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2022 State Primary\Tally Sheets\Democratic\"/>
    </mc:Choice>
  </mc:AlternateContent>
  <xr:revisionPtr revIDLastSave="0" documentId="13_ncr:1_{0DB99A4B-3947-419E-A5F9-912830FE5C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rockrep" sheetId="8" r:id="rId1"/>
  </sheets>
  <definedNames>
    <definedName name="_xlnm.Print_Area" localSheetId="0">rrockrep!$A$1:$K$151</definedName>
    <definedName name="_xlnm.Print_Titles" localSheetId="0">rrockrep!$1:$2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8" l="1"/>
  <c r="B147" i="8" l="1"/>
  <c r="B142" i="8"/>
  <c r="C137" i="8"/>
  <c r="B131" i="8"/>
  <c r="B124" i="8"/>
  <c r="B120" i="8"/>
  <c r="B115" i="8"/>
  <c r="B104" i="8"/>
  <c r="C104" i="8"/>
  <c r="B81" i="8"/>
  <c r="C81" i="8"/>
  <c r="C75" i="8"/>
  <c r="C71" i="8"/>
  <c r="F71" i="8"/>
  <c r="B67" i="8"/>
  <c r="C67" i="8"/>
  <c r="D67" i="8"/>
  <c r="B62" i="8"/>
  <c r="B44" i="8"/>
  <c r="C44" i="8"/>
  <c r="B30" i="8"/>
  <c r="C30" i="8"/>
  <c r="D30" i="8"/>
  <c r="E30" i="8"/>
  <c r="F30" i="8"/>
  <c r="B11" i="8"/>
  <c r="C11" i="8"/>
  <c r="D11" i="8"/>
  <c r="B6" i="8"/>
  <c r="C6" i="8"/>
  <c r="D6" i="8"/>
</calcChain>
</file>

<file path=xl/sharedStrings.xml><?xml version="1.0" encoding="utf-8"?>
<sst xmlns="http://schemas.openxmlformats.org/spreadsheetml/2006/main" count="419" uniqueCount="291">
  <si>
    <t>Nottingham</t>
  </si>
  <si>
    <t>Northwood</t>
  </si>
  <si>
    <t>Deerfield</t>
  </si>
  <si>
    <t>Candia</t>
  </si>
  <si>
    <t>Raymond</t>
  </si>
  <si>
    <t>Auburn</t>
  </si>
  <si>
    <t>Londonderry</t>
  </si>
  <si>
    <t>Salem</t>
  </si>
  <si>
    <t>Windham</t>
  </si>
  <si>
    <t>Atkinson</t>
  </si>
  <si>
    <t>Derry</t>
  </si>
  <si>
    <t>Chester</t>
  </si>
  <si>
    <t>Danville</t>
  </si>
  <si>
    <t>Kingston</t>
  </si>
  <si>
    <t>Plaistow</t>
  </si>
  <si>
    <t>Sandown</t>
  </si>
  <si>
    <t>Fremont</t>
  </si>
  <si>
    <t>Epping</t>
  </si>
  <si>
    <t>Brentwood</t>
  </si>
  <si>
    <t>East Kingston</t>
  </si>
  <si>
    <t>Newton</t>
  </si>
  <si>
    <t>Newfields</t>
  </si>
  <si>
    <t>Newmarket</t>
  </si>
  <si>
    <t>Exeter</t>
  </si>
  <si>
    <t>North Hampton</t>
  </si>
  <si>
    <t>Stratham</t>
  </si>
  <si>
    <t>Hampton Falls</t>
  </si>
  <si>
    <t>Kensington</t>
  </si>
  <si>
    <t>Seabrook</t>
  </si>
  <si>
    <t>South Hampton</t>
  </si>
  <si>
    <t>Hampton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</si>
  <si>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</si>
  <si>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</si>
  <si>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</si>
  <si>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</si>
  <si>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</si>
  <si>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</si>
  <si>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Greenland</t>
  </si>
  <si>
    <t>New Castle</t>
  </si>
  <si>
    <t>Rye</t>
  </si>
  <si>
    <t>District No. 2 (3)</t>
  </si>
  <si>
    <t>Hampstead</t>
  </si>
  <si>
    <t>Scatter</t>
  </si>
  <si>
    <t>District No. 9 (2)</t>
  </si>
  <si>
    <t>District No. 24 (2)</t>
  </si>
  <si>
    <t>District No. 22 (1)</t>
  </si>
  <si>
    <t>District No. 23 (1)</t>
  </si>
  <si>
    <t>District No. 26 (1)</t>
  </si>
  <si>
    <t>District No. 27 (1)</t>
  </si>
  <si>
    <t>District No. 28 (1)</t>
  </si>
  <si>
    <t>District No. 32 (1)FL</t>
  </si>
  <si>
    <t>District No. 33 (1)FL</t>
  </si>
  <si>
    <t>District No. 34 (1)FL</t>
  </si>
  <si>
    <t>District No. 35 (1)FL</t>
  </si>
  <si>
    <t>District No. 36 (1)FL</t>
  </si>
  <si>
    <t>District No. 37 (1)FL</t>
  </si>
  <si>
    <t>Packard, r</t>
  </si>
  <si>
    <t>Lundgren, r</t>
  </si>
  <si>
    <t>Milz, r</t>
  </si>
  <si>
    <t>McMahon, r</t>
  </si>
  <si>
    <t>Sytek, r</t>
  </si>
  <si>
    <t>Weyler, r</t>
  </si>
  <si>
    <t>DeSimone, r</t>
  </si>
  <si>
    <t>Cahill, d</t>
  </si>
  <si>
    <t>Abrami, r</t>
  </si>
  <si>
    <t>Emerick, r</t>
  </si>
  <si>
    <t>Cali-Pitts, d</t>
  </si>
  <si>
    <t>District No. 20 (3)</t>
  </si>
  <si>
    <t>Spillane, r</t>
  </si>
  <si>
    <t xml:space="preserve"> </t>
  </si>
  <si>
    <t>Osborne, r</t>
  </si>
  <si>
    <t>True, r</t>
  </si>
  <si>
    <t>Thomas, r</t>
  </si>
  <si>
    <t>Cardon, r</t>
  </si>
  <si>
    <t>Katsakiores, r</t>
  </si>
  <si>
    <t>Potucek, r</t>
  </si>
  <si>
    <t>Doucette, r</t>
  </si>
  <si>
    <t>Vose, r</t>
  </si>
  <si>
    <t>Guthrie, r</t>
  </si>
  <si>
    <t>McBeath, d</t>
  </si>
  <si>
    <t>Verville, r</t>
  </si>
  <si>
    <t>Edwards, r</t>
  </si>
  <si>
    <t>Warner, d</t>
  </si>
  <si>
    <t>Love, r</t>
  </si>
  <si>
    <t>Pearson, r</t>
  </si>
  <si>
    <t>Tripp, r</t>
  </si>
  <si>
    <t>Gay, r</t>
  </si>
  <si>
    <t>Janigian, r</t>
  </si>
  <si>
    <t>Wright, d</t>
  </si>
  <si>
    <t>Davis, d</t>
  </si>
  <si>
    <t>DiLorenzo, d</t>
  </si>
  <si>
    <t>Read, d</t>
  </si>
  <si>
    <t>Gilman, d</t>
  </si>
  <si>
    <t>Janvrin, r</t>
  </si>
  <si>
    <t>Khan, r</t>
  </si>
  <si>
    <t>Malloy, d</t>
  </si>
  <si>
    <t>Murray, d</t>
  </si>
  <si>
    <t>Wallace, r</t>
  </si>
  <si>
    <t>Pratt, r</t>
  </si>
  <si>
    <t>Dolan, r</t>
  </si>
  <si>
    <t>Soti, r</t>
  </si>
  <si>
    <t>Singureanu, d</t>
  </si>
  <si>
    <t>St. Laurent, d</t>
  </si>
  <si>
    <t>Vallone, d</t>
  </si>
  <si>
    <t>Acton, r</t>
  </si>
  <si>
    <t>Harb, r</t>
  </si>
  <si>
    <t>Duncan, r</t>
  </si>
  <si>
    <t>Grossman, d</t>
  </si>
  <si>
    <t>Abramson, r</t>
  </si>
  <si>
    <t>Fowler, r</t>
  </si>
  <si>
    <t>Maggiore, d</t>
  </si>
  <si>
    <t>Grote, d</t>
  </si>
  <si>
    <t>Meuse, d</t>
  </si>
  <si>
    <t>Roy, r</t>
  </si>
  <si>
    <t>Smith, r</t>
  </si>
  <si>
    <t>Hobson, r</t>
  </si>
  <si>
    <t>Piemonte, r</t>
  </si>
  <si>
    <t>Edgar, d</t>
  </si>
  <si>
    <t>Tudor, r</t>
  </si>
  <si>
    <t>Messier, d</t>
  </si>
  <si>
    <t>Garnham, d</t>
  </si>
  <si>
    <t>DiTommaso, d</t>
  </si>
  <si>
    <t>Ford, r</t>
  </si>
  <si>
    <t>Van Zandt, d</t>
  </si>
  <si>
    <t>MacDonald, r</t>
  </si>
  <si>
    <t>Roman, d</t>
  </si>
  <si>
    <t>Layon, r</t>
  </si>
  <si>
    <t>Lindenberg, r</t>
  </si>
  <si>
    <t>O'Brien, r</t>
  </si>
  <si>
    <t>Combes, d</t>
  </si>
  <si>
    <t>Wood, d</t>
  </si>
  <si>
    <t>Doolittle, d</t>
  </si>
  <si>
    <t>Moge, d</t>
  </si>
  <si>
    <t>West, d</t>
  </si>
  <si>
    <t>Lynn, r</t>
  </si>
  <si>
    <t>Donnelly, r</t>
  </si>
  <si>
    <t>Sweeney, r</t>
  </si>
  <si>
    <t>Vandecasteele, r</t>
  </si>
  <si>
    <t>Dillingham, d</t>
  </si>
  <si>
    <t>Karibian, d</t>
  </si>
  <si>
    <t>Loranger, d</t>
  </si>
  <si>
    <t>Belanger, r</t>
  </si>
  <si>
    <t>Warnock, d</t>
  </si>
  <si>
    <t>Tidd, d</t>
  </si>
  <si>
    <t>Paige, d</t>
  </si>
  <si>
    <t>Bartlett, d</t>
  </si>
  <si>
    <t>Bishop, d</t>
  </si>
  <si>
    <t>Delfino, d</t>
  </si>
  <si>
    <t>Harley, r</t>
  </si>
  <si>
    <t>Sheffert, r</t>
  </si>
  <si>
    <t>Schultz, r</t>
  </si>
  <si>
    <t>Vogt, d</t>
  </si>
  <si>
    <t>Hamblet, d</t>
  </si>
  <si>
    <t>Rafter, d</t>
  </si>
  <si>
    <t>DeMio, d</t>
  </si>
  <si>
    <t>Simpson, d</t>
  </si>
  <si>
    <t>Bernardy, r</t>
  </si>
  <si>
    <t>State of New Hampshire - 2022 Primary Election</t>
  </si>
  <si>
    <t>District No. 1 (3)</t>
  </si>
  <si>
    <t>Totals</t>
  </si>
  <si>
    <t>District No. 3 (1)</t>
  </si>
  <si>
    <t>District No. 4 (3)</t>
  </si>
  <si>
    <t>District No. 5 (2)</t>
  </si>
  <si>
    <t>District No. 6 (1)</t>
  </si>
  <si>
    <t>District No. 7 (1)</t>
  </si>
  <si>
    <t>District No. 8 (1)</t>
  </si>
  <si>
    <t>District No. 10 (3)</t>
  </si>
  <si>
    <t>Newfield</t>
  </si>
  <si>
    <t>District No. 11 (4)</t>
  </si>
  <si>
    <t>District No. 12 (2)</t>
  </si>
  <si>
    <t>District No. 13 (10)</t>
  </si>
  <si>
    <t>District No. 14 (2)</t>
  </si>
  <si>
    <t>District No. 15 (2)</t>
  </si>
  <si>
    <t>District No. 16 (7)</t>
  </si>
  <si>
    <t>District No. 17 (4)</t>
  </si>
  <si>
    <t>District No. 18 (2)</t>
  </si>
  <si>
    <t>District No. 19 (1)</t>
  </si>
  <si>
    <t>District No. 21 (1)</t>
  </si>
  <si>
    <t>District No. 25 (9)</t>
  </si>
  <si>
    <t>District No. 29 (4)</t>
  </si>
  <si>
    <t>District No. 30 (2)</t>
  </si>
  <si>
    <t>District No. 31 (2)FL</t>
  </si>
  <si>
    <t>District No. 38 (1) FL</t>
  </si>
  <si>
    <t>District No. 39 (1) FL</t>
  </si>
  <si>
    <t>District No. 40 (1) FL</t>
  </si>
  <si>
    <t>Bartlett IV, r</t>
  </si>
  <si>
    <t>Brouillard, r</t>
  </si>
  <si>
    <t>McGuigan, d</t>
  </si>
  <si>
    <t>Tappan, d</t>
  </si>
  <si>
    <t>Power, d</t>
  </si>
  <si>
    <t>Cahill, r</t>
  </si>
  <si>
    <t>Drago, r</t>
  </si>
  <si>
    <t>Couture, d</t>
  </si>
  <si>
    <t>Perry, d</t>
  </si>
  <si>
    <t>Phillips, r</t>
  </si>
  <si>
    <t>Sharpe, d</t>
  </si>
  <si>
    <t>Cronyn, d</t>
  </si>
  <si>
    <t>Cooper, r</t>
  </si>
  <si>
    <t>Blackstone, d</t>
  </si>
  <si>
    <t>Apan, d</t>
  </si>
  <si>
    <t>Tyner, r</t>
  </si>
  <si>
    <t>Haskins, d</t>
  </si>
  <si>
    <t>Ward, r</t>
  </si>
  <si>
    <t>Manos, d</t>
  </si>
  <si>
    <t>Knab, d</t>
  </si>
  <si>
    <t>D. Mecke, r</t>
  </si>
  <si>
    <t>E. Mecke, r</t>
  </si>
  <si>
    <t>Nelson, r</t>
  </si>
  <si>
    <t>Willis, r</t>
  </si>
  <si>
    <t>Appolo, r</t>
  </si>
  <si>
    <t>Foote, r</t>
  </si>
  <si>
    <t>Cunningham, d</t>
  </si>
  <si>
    <t>Evdokimov, d</t>
  </si>
  <si>
    <t>Gallo, d</t>
  </si>
  <si>
    <t>Gaskill, d</t>
  </si>
  <si>
    <t>Greenberg, d</t>
  </si>
  <si>
    <t>Mogil, d</t>
  </si>
  <si>
    <t>Casey, d</t>
  </si>
  <si>
    <t>Walsh, r</t>
  </si>
  <si>
    <t>Perez, r</t>
  </si>
  <si>
    <t>Ryan, r</t>
  </si>
  <si>
    <t>Dunn, r</t>
  </si>
  <si>
    <t>El-Azem, r</t>
  </si>
  <si>
    <t>Kilroy, r</t>
  </si>
  <si>
    <t>Fenn, d</t>
  </si>
  <si>
    <t>Green, d</t>
  </si>
  <si>
    <t>Hites, d</t>
  </si>
  <si>
    <t>Finn, r</t>
  </si>
  <si>
    <t>Kuttab, r</t>
  </si>
  <si>
    <t>Popovici-Muller, r</t>
  </si>
  <si>
    <t>Yanish, d</t>
  </si>
  <si>
    <t>Quaratiello, r</t>
  </si>
  <si>
    <t>Duerr, d</t>
  </si>
  <si>
    <t>Osterman, r</t>
  </si>
  <si>
    <t>Porcelli, r</t>
  </si>
  <si>
    <t>Pace, d</t>
  </si>
  <si>
    <t>Summers, r</t>
  </si>
  <si>
    <t>Duncan, d</t>
  </si>
  <si>
    <t>Stanton, r</t>
  </si>
  <si>
    <t>Page, r</t>
  </si>
  <si>
    <t>Jones, r</t>
  </si>
  <si>
    <t>Mannion, r</t>
  </si>
  <si>
    <t>McDonnell, r</t>
  </si>
  <si>
    <t>Ball, r</t>
  </si>
  <si>
    <t>David, r</t>
  </si>
  <si>
    <t>Erna, r</t>
  </si>
  <si>
    <t>Hopkins, r</t>
  </si>
  <si>
    <t>Misra, d</t>
  </si>
  <si>
    <t>Disenhof, d</t>
  </si>
  <si>
    <t>Garon, d</t>
  </si>
  <si>
    <t>Hickernell, d</t>
  </si>
  <si>
    <t>Jackson, r</t>
  </si>
  <si>
    <t>Theriault, r</t>
  </si>
  <si>
    <t>Muns, d</t>
  </si>
  <si>
    <t>O'Neil, d</t>
  </si>
  <si>
    <t>Saunders, d</t>
  </si>
  <si>
    <t>Daly, d</t>
  </si>
  <si>
    <t>Albright, d</t>
  </si>
  <si>
    <t>Thomas, d</t>
  </si>
  <si>
    <t>Miner, r</t>
  </si>
  <si>
    <t>Sacco, r</t>
  </si>
  <si>
    <t>Kliskey, r</t>
  </si>
  <si>
    <t>Tilton, d</t>
  </si>
  <si>
    <t>Fillio, r</t>
  </si>
  <si>
    <t>Gehling, d</t>
  </si>
  <si>
    <t>Kosta, d</t>
  </si>
  <si>
    <t>Lincoln, r</t>
  </si>
  <si>
    <t>Balboni, d</t>
  </si>
  <si>
    <t>Polidura, r</t>
  </si>
  <si>
    <t>Raynolds, d</t>
  </si>
  <si>
    <t>Preston, d</t>
  </si>
  <si>
    <t>de Vries, d</t>
  </si>
  <si>
    <t>State Representative - ROCKINGHAM County - Democratic</t>
  </si>
  <si>
    <t>Siekmann, d</t>
  </si>
  <si>
    <t>Spero, d</t>
  </si>
  <si>
    <t>Vala</t>
  </si>
  <si>
    <t>Melvin, Sr., r</t>
  </si>
  <si>
    <t>Thibault, d</t>
  </si>
  <si>
    <t>Lister,d</t>
  </si>
  <si>
    <t>Turer, d</t>
  </si>
  <si>
    <t>Litchfield, r</t>
  </si>
  <si>
    <t>Douglas, d</t>
  </si>
  <si>
    <t>Ward, d</t>
  </si>
  <si>
    <t>Forbes, r</t>
  </si>
  <si>
    <t>Yokela, r</t>
  </si>
  <si>
    <t>Jonathan AZ West (wi)</t>
  </si>
  <si>
    <t>Amy Dattner (wi)</t>
  </si>
  <si>
    <t>Recount</t>
  </si>
  <si>
    <t>*correction received from clerk</t>
  </si>
  <si>
    <t>Salem*</t>
  </si>
  <si>
    <t>Killey,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</si>
</sst>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</cellStyleXfs>
  <cellXfs count="109">
    <xf numFmtId="0" fontId="0" fillId="0" borderId="0" xfId="0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Continuous" wrapText="1"/>
    </xf>
    <xf numFmtId="164" fontId="5" fillId="0" borderId="1" xfId="1" applyNumberFormat="1" applyFont="1" applyBorder="1"/>
    <xf numFmtId="0" fontId="8" fillId="0" borderId="1" xfId="0" applyFont="1" applyBorder="1" applyAlignment="1">
      <alignment horizontal="centerContinuous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 wrapText="1"/>
    </xf>
    <xf numFmtId="0" fontId="5" fillId="3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wrapText="1"/>
    </xf>
    <xf numFmtId="0" fontId="5" fillId="3" borderId="0" xfId="0" applyFont="1" applyFill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Continuous" wrapText="1"/>
    </xf>
    <xf numFmtId="0" fontId="5" fillId="0" borderId="3" xfId="0" applyFont="1" applyBorder="1"/>
    <xf numFmtId="0" fontId="4" fillId="0" borderId="3" xfId="0" applyFont="1" applyBorder="1"/>
    <xf numFmtId="0" fontId="9" fillId="0" borderId="3" xfId="0" applyFont="1" applyBorder="1" applyAlignment="1">
      <alignment wrapText="1"/>
    </xf>
    <xf numFmtId="0" fontId="4" fillId="0" borderId="6" xfId="0" applyFont="1" applyBorder="1"/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64" fontId="4" fillId="0" borderId="3" xfId="1" applyNumberFormat="1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Continuous" wrapText="1"/>
    </xf>
    <xf numFmtId="164" fontId="4" fillId="0" borderId="3" xfId="1" applyNumberFormat="1" applyFont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Continuous" wrapText="1"/>
    </xf>
    <xf numFmtId="0" fontId="6" fillId="0" borderId="6" xfId="0" applyFont="1" applyBorder="1" applyAlignment="1">
      <alignment wrapText="1"/>
    </xf>
    <xf numFmtId="164" fontId="5" fillId="0" borderId="3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6" xfId="0" applyFont="1" applyBorder="1" applyAlignment="1">
      <alignment horizontal="centerContinuous" wrapText="1"/>
    </xf>
    <xf numFmtId="0" fontId="6" fillId="0" borderId="9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4" fillId="3" borderId="3" xfId="0" applyFont="1" applyFill="1" applyBorder="1"/>
    <xf numFmtId="164" fontId="11" fillId="0" borderId="3" xfId="1" applyNumberFormat="1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164" fontId="5" fillId="0" borderId="3" xfId="1" applyNumberFormat="1" applyFont="1" applyBorder="1" applyAlignment="1">
      <alignment horizontal="center"/>
    </xf>
    <xf numFmtId="0" fontId="10" fillId="0" borderId="9" xfId="0" applyFont="1" applyBorder="1" applyAlignment="1">
      <alignment wrapText="1"/>
    </xf>
    <xf numFmtId="164" fontId="4" fillId="0" borderId="3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164" fontId="4" fillId="3" borderId="3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164" fontId="5" fillId="3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3" fillId="0" borderId="6" xfId="0" applyFont="1" applyBorder="1" applyAlignment="1">
      <alignment horizontal="center" wrapText="1"/>
    </xf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>
      <alignment horizontal="right" wrapText="1"/>
    </xf>
    <xf numFmtId="0" fontId="13" fillId="3" borderId="14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13" fillId="3" borderId="14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8">
    <cellStyle name="Comma" xfId="1" builtinId="3"/>
    <cellStyle name="Normal" xfId="0" builtinId="0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3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0</xdr:rowOff>
    </xdr:from>
    <xdr:to>
      <xdr:col>0</xdr:col>
      <xdr:colOff>836710</xdr:colOff>
      <xdr:row>6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FAE2BE7C-7A75-4C5F-87DA-0A9C55007002}"/>
            </a:ext>
          </a:extLst>
        </xdr:cNvPr>
        <xdr:cNvSpPr txBox="1">
          <a:spLocks noChangeArrowheads="1"/>
        </xdr:cNvSpPr>
      </xdr:nvSpPr>
      <xdr:spPr bwMode="auto">
        <a:xfrm>
          <a:off x="47625" y="19812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6</xdr:row>
      <xdr:rowOff>0</xdr:rowOff>
    </xdr:from>
    <xdr:to>
      <xdr:col>0</xdr:col>
      <xdr:colOff>836710</xdr:colOff>
      <xdr:row>6</xdr:row>
      <xdr:rowOff>0</xdr:rowOff>
    </xdr:to>
    <xdr:sp macro="" textlink="">
      <xdr:nvSpPr>
        <xdr:cNvPr id="8214" name="Text Box 22">
          <a:extLst>
            <a:ext uri="{FF2B5EF4-FFF2-40B4-BE49-F238E27FC236}">
              <a16:creationId xmlns:a16="http://schemas.microsoft.com/office/drawing/2014/main" id="{2E3760EB-FE10-44F6-AA64-C29FF78907FF}"/>
            </a:ext>
          </a:extLst>
        </xdr:cNvPr>
        <xdr:cNvSpPr txBox="1">
          <a:spLocks noChangeArrowheads="1"/>
        </xdr:cNvSpPr>
      </xdr:nvSpPr>
      <xdr:spPr bwMode="auto">
        <a:xfrm>
          <a:off x="47625" y="19812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32</xdr:row>
      <xdr:rowOff>0</xdr:rowOff>
    </xdr:from>
    <xdr:to>
      <xdr:col>0</xdr:col>
      <xdr:colOff>906792</xdr:colOff>
      <xdr:row>32</xdr:row>
      <xdr:rowOff>0</xdr:rowOff>
    </xdr:to>
    <xdr:sp macro="" textlink="">
      <xdr:nvSpPr>
        <xdr:cNvPr id="18506" name="Text Box 1098">
          <a:extLst>
            <a:ext uri="{FF2B5EF4-FFF2-40B4-BE49-F238E27FC236}">
              <a16:creationId xmlns:a16="http://schemas.microsoft.com/office/drawing/2014/main" id="{288108EC-FE2D-4E3F-A66C-7E37C23B5FD0}"/>
            </a:ext>
          </a:extLst>
        </xdr:cNvPr>
        <xdr:cNvSpPr txBox="1">
          <a:spLocks noChangeArrowheads="1"/>
        </xdr:cNvSpPr>
      </xdr:nvSpPr>
      <xdr:spPr bwMode="auto">
        <a:xfrm>
          <a:off x="45720" y="13319760"/>
          <a:ext cx="8686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32</xdr:row>
      <xdr:rowOff>0</xdr:rowOff>
    </xdr:from>
    <xdr:to>
      <xdr:col>0</xdr:col>
      <xdr:colOff>906792</xdr:colOff>
      <xdr:row>32</xdr:row>
      <xdr:rowOff>0</xdr:rowOff>
    </xdr:to>
    <xdr:sp macro="" textlink="">
      <xdr:nvSpPr>
        <xdr:cNvPr id="18507" name="Text Box 1099">
          <a:extLst>
            <a:ext uri="{FF2B5EF4-FFF2-40B4-BE49-F238E27FC236}">
              <a16:creationId xmlns:a16="http://schemas.microsoft.com/office/drawing/2014/main" id="{ABC1862E-6F89-4F83-846B-3AA4667BEC7B}"/>
            </a:ext>
          </a:extLst>
        </xdr:cNvPr>
        <xdr:cNvSpPr txBox="1">
          <a:spLocks noChangeArrowheads="1"/>
        </xdr:cNvSpPr>
      </xdr:nvSpPr>
      <xdr:spPr bwMode="auto">
        <a:xfrm>
          <a:off x="45720" y="13319760"/>
          <a:ext cx="8686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30</xdr:row>
      <xdr:rowOff>0</xdr:rowOff>
    </xdr:from>
    <xdr:to>
      <xdr:col>0</xdr:col>
      <xdr:colOff>906792</xdr:colOff>
      <xdr:row>30</xdr:row>
      <xdr:rowOff>0</xdr:rowOff>
    </xdr:to>
    <xdr:sp macro="" textlink="">
      <xdr:nvSpPr>
        <xdr:cNvPr id="10" name="Text Box 1098">
          <a:extLst>
            <a:ext uri="{FF2B5EF4-FFF2-40B4-BE49-F238E27FC236}">
              <a16:creationId xmlns:a16="http://schemas.microsoft.com/office/drawing/2014/main" id="{04B05BA7-5DDB-4E87-98E3-AA688DA14426}"/>
            </a:ext>
          </a:extLst>
        </xdr:cNvPr>
        <xdr:cNvSpPr txBox="1">
          <a:spLocks noChangeArrowheads="1"/>
        </xdr:cNvSpPr>
      </xdr:nvSpPr>
      <xdr:spPr bwMode="auto">
        <a:xfrm>
          <a:off x="45720" y="6697980"/>
          <a:ext cx="8686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</xdr:colOff>
      <xdr:row>30</xdr:row>
      <xdr:rowOff>0</xdr:rowOff>
    </xdr:from>
    <xdr:to>
      <xdr:col>0</xdr:col>
      <xdr:colOff>906792</xdr:colOff>
      <xdr:row>30</xdr:row>
      <xdr:rowOff>0</xdr:rowOff>
    </xdr:to>
    <xdr:sp macro="" textlink="">
      <xdr:nvSpPr>
        <xdr:cNvPr id="11" name="Text Box 1099">
          <a:extLst>
            <a:ext uri="{FF2B5EF4-FFF2-40B4-BE49-F238E27FC236}">
              <a16:creationId xmlns:a16="http://schemas.microsoft.com/office/drawing/2014/main" id="{83C9C2F9-D8ED-45CF-9D1B-3501BA0D6EC3}"/>
            </a:ext>
          </a:extLst>
        </xdr:cNvPr>
        <xdr:cNvSpPr txBox="1">
          <a:spLocks noChangeArrowheads="1"/>
        </xdr:cNvSpPr>
      </xdr:nvSpPr>
      <xdr:spPr bwMode="auto">
        <a:xfrm>
          <a:off x="45720" y="6697980"/>
          <a:ext cx="86868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152"/>
  <sheetViews>
    <sheetView tabSelected="1" topLeftCell="A40" zoomScale="140" zoomScaleNormal="140" workbookViewId="0">
      <selection activeCell="G47" sqref="G47"/>
    </sheetView>
  </sheetViews>
  <sheetFormatPr defaultColWidth="10.109375" defaultRowHeight="13.2" x14ac:dyDescent="0.25"/>
  <cols>
    <col min="1" max="1" width="19.33203125" style="2" customWidth="1"/>
    <col min="2" max="2" width="12.88671875" style="2" customWidth="1"/>
    <col min="3" max="3" width="11.88671875" style="2" bestFit="1" customWidth="1"/>
    <col min="4" max="4" width="12" style="2" customWidth="1"/>
    <col min="5" max="5" width="11.5546875" style="2" customWidth="1"/>
    <col min="6" max="6" width="14.33203125" style="2" customWidth="1"/>
    <col min="7" max="7" width="14" style="2" customWidth="1"/>
    <col min="8" max="8" width="11.6640625" style="2" customWidth="1"/>
    <col min="9" max="9" width="13.88671875" style="2" customWidth="1"/>
    <col min="10" max="10" width="10.109375" style="12"/>
    <col min="11" max="16" width="10.109375" style="19"/>
    <col min="17" max="16384" width="10.109375" style="2"/>
  </cols>
  <sheetData>
    <row r="1" spans="1:17" x14ac:dyDescent="0.25">
      <c r="A1" s="106" t="s">
        <v>157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7" ht="17.25" customHeight="1" thickBot="1" x14ac:dyDescent="0.3">
      <c r="A2" s="107" t="s">
        <v>272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7" ht="15" customHeight="1" thickTop="1" x14ac:dyDescent="0.25">
      <c r="A3" s="35" t="s">
        <v>158</v>
      </c>
      <c r="B3" s="36" t="s">
        <v>187</v>
      </c>
      <c r="C3" s="36" t="s">
        <v>153</v>
      </c>
      <c r="D3" s="36" t="s">
        <v>188</v>
      </c>
      <c r="E3" s="36" t="s">
        <v>185</v>
      </c>
      <c r="F3" s="36" t="s">
        <v>186</v>
      </c>
      <c r="G3" s="36" t="s">
        <v>118</v>
      </c>
      <c r="H3" s="36" t="s">
        <v>42</v>
      </c>
      <c r="I3" s="37"/>
      <c r="J3" s="44"/>
    </row>
    <row r="4" spans="1:17" ht="15" customHeight="1" x14ac:dyDescent="0.25">
      <c r="A4" s="2" t="s">
        <v>1</v>
      </c>
      <c r="B4" s="22">
        <v>200</v>
      </c>
      <c r="C4" s="22">
        <v>178</v>
      </c>
      <c r="D4" s="22">
        <v>176</v>
      </c>
      <c r="E4" s="22"/>
      <c r="F4" s="22"/>
      <c r="G4" s="22"/>
      <c r="H4" s="22"/>
      <c r="I4" s="11"/>
      <c r="J4" s="15"/>
    </row>
    <row r="5" spans="1:17" ht="15" customHeight="1" x14ac:dyDescent="0.25">
      <c r="A5" s="2" t="s">
        <v>0</v>
      </c>
      <c r="B5" s="22">
        <v>246</v>
      </c>
      <c r="C5" s="22">
        <v>281</v>
      </c>
      <c r="D5" s="22">
        <v>233</v>
      </c>
      <c r="E5" s="22">
        <v>1</v>
      </c>
      <c r="F5" s="22" t="s">
        <v>69</v>
      </c>
      <c r="G5" s="22"/>
      <c r="H5" s="22">
        <v>3</v>
      </c>
      <c r="I5" s="11"/>
      <c r="J5" s="15"/>
    </row>
    <row r="6" spans="1:17" ht="15" customHeight="1" thickBot="1" x14ac:dyDescent="0.3">
      <c r="A6" s="13" t="s">
        <v>159</v>
      </c>
      <c r="B6" s="39">
        <f>SUM(B4:B5)</f>
        <v>446</v>
      </c>
      <c r="C6" s="39">
        <f>SUM(C4:C5)</f>
        <v>459</v>
      </c>
      <c r="D6" s="39">
        <f>SUM(D4:D5)</f>
        <v>409</v>
      </c>
      <c r="E6" s="38"/>
      <c r="F6" s="38"/>
      <c r="G6" s="38"/>
      <c r="H6" s="38"/>
      <c r="I6" s="40"/>
      <c r="J6" s="18"/>
    </row>
    <row r="7" spans="1:17" ht="13.8" thickTop="1" x14ac:dyDescent="0.25">
      <c r="A7" s="41" t="s">
        <v>40</v>
      </c>
      <c r="B7" s="42" t="s">
        <v>119</v>
      </c>
      <c r="C7" s="36" t="s">
        <v>189</v>
      </c>
      <c r="D7" s="36" t="s">
        <v>130</v>
      </c>
      <c r="E7" s="36" t="s">
        <v>70</v>
      </c>
      <c r="F7" s="36" t="s">
        <v>68</v>
      </c>
      <c r="G7" s="36" t="s">
        <v>80</v>
      </c>
      <c r="H7" s="42" t="s">
        <v>42</v>
      </c>
      <c r="I7" s="43"/>
      <c r="J7" s="45"/>
    </row>
    <row r="8" spans="1:17" x14ac:dyDescent="0.25">
      <c r="A8" s="8" t="s">
        <v>5</v>
      </c>
      <c r="B8" s="8">
        <v>202</v>
      </c>
      <c r="C8" s="8">
        <v>176</v>
      </c>
      <c r="D8" s="8">
        <v>200</v>
      </c>
      <c r="E8" s="8"/>
      <c r="F8" s="8"/>
      <c r="G8" s="8"/>
      <c r="H8" s="8"/>
    </row>
    <row r="9" spans="1:17" x14ac:dyDescent="0.25">
      <c r="A9" s="8" t="s">
        <v>3</v>
      </c>
      <c r="B9" s="8">
        <v>166</v>
      </c>
      <c r="C9" s="8">
        <v>137</v>
      </c>
      <c r="D9" s="8">
        <v>147</v>
      </c>
      <c r="E9" s="8" t="s">
        <v>69</v>
      </c>
      <c r="F9" s="8">
        <v>1</v>
      </c>
      <c r="G9" s="8">
        <v>1</v>
      </c>
      <c r="H9" s="8" t="s">
        <v>69</v>
      </c>
    </row>
    <row r="10" spans="1:17" s="3" customFormat="1" x14ac:dyDescent="0.25">
      <c r="A10" s="8" t="s">
        <v>2</v>
      </c>
      <c r="B10" s="8">
        <v>246</v>
      </c>
      <c r="C10" s="8">
        <v>214</v>
      </c>
      <c r="D10" s="8">
        <v>223</v>
      </c>
      <c r="E10" s="8"/>
      <c r="F10" s="8"/>
      <c r="G10" s="8"/>
      <c r="H10" s="8"/>
      <c r="I10" s="2"/>
      <c r="J10" s="12"/>
      <c r="K10" s="20"/>
      <c r="L10" s="20"/>
      <c r="M10" s="20"/>
      <c r="N10" s="20"/>
      <c r="O10" s="20"/>
      <c r="P10" s="20"/>
    </row>
    <row r="11" spans="1:17" s="3" customFormat="1" ht="13.8" thickBot="1" x14ac:dyDescent="0.3">
      <c r="A11" s="39" t="s">
        <v>159</v>
      </c>
      <c r="B11" s="39">
        <f>SUM(B8:B10)</f>
        <v>614</v>
      </c>
      <c r="C11" s="39">
        <f>SUM(C8:C10)</f>
        <v>527</v>
      </c>
      <c r="D11" s="39">
        <f>SUM(D8:D10)</f>
        <v>570</v>
      </c>
      <c r="E11" s="39"/>
      <c r="F11" s="39"/>
      <c r="G11" s="39"/>
      <c r="H11" s="38"/>
      <c r="I11" s="14"/>
      <c r="J11" s="18"/>
      <c r="K11" s="20"/>
      <c r="L11" s="20"/>
      <c r="M11" s="20"/>
      <c r="N11" s="20"/>
      <c r="O11" s="20"/>
      <c r="P11" s="20"/>
    </row>
    <row r="12" spans="1:17" ht="15" customHeight="1" thickTop="1" x14ac:dyDescent="0.25">
      <c r="A12" s="41" t="s">
        <v>160</v>
      </c>
      <c r="B12" s="42" t="s">
        <v>123</v>
      </c>
      <c r="C12" s="42" t="s">
        <v>122</v>
      </c>
      <c r="D12" s="42" t="s">
        <v>42</v>
      </c>
      <c r="E12" s="43"/>
      <c r="F12" s="43"/>
      <c r="G12" s="43"/>
      <c r="H12" s="43"/>
      <c r="I12" s="46"/>
      <c r="J12" s="47"/>
    </row>
    <row r="13" spans="1:17" ht="15" customHeight="1" thickBot="1" x14ac:dyDescent="0.3">
      <c r="A13" s="38" t="s">
        <v>11</v>
      </c>
      <c r="B13" s="39">
        <v>246</v>
      </c>
      <c r="C13" s="38">
        <v>2</v>
      </c>
      <c r="D13" s="38" t="s">
        <v>69</v>
      </c>
      <c r="E13" s="38"/>
      <c r="F13" s="38"/>
      <c r="G13" s="38"/>
      <c r="H13" s="38"/>
      <c r="I13" s="14"/>
      <c r="J13" s="18"/>
    </row>
    <row r="14" spans="1:17" ht="13.8" thickTop="1" x14ac:dyDescent="0.25">
      <c r="A14" s="41" t="s">
        <v>161</v>
      </c>
      <c r="B14" s="36" t="s">
        <v>192</v>
      </c>
      <c r="C14" s="36" t="s">
        <v>121</v>
      </c>
      <c r="D14" s="36" t="s">
        <v>120</v>
      </c>
      <c r="E14" s="36" t="s">
        <v>190</v>
      </c>
      <c r="F14" s="36" t="s">
        <v>191</v>
      </c>
      <c r="G14" s="42" t="s">
        <v>98</v>
      </c>
      <c r="H14" s="42" t="s">
        <v>42</v>
      </c>
      <c r="I14" s="43"/>
      <c r="J14" s="43" t="s">
        <v>69</v>
      </c>
      <c r="K14" s="16" t="s">
        <v>69</v>
      </c>
      <c r="Q14" s="19"/>
    </row>
    <row r="15" spans="1:17" ht="13.8" thickBot="1" x14ac:dyDescent="0.3">
      <c r="A15" s="38" t="s">
        <v>4</v>
      </c>
      <c r="B15" s="39">
        <v>317</v>
      </c>
      <c r="C15" s="39">
        <v>285</v>
      </c>
      <c r="D15" s="39">
        <v>281</v>
      </c>
      <c r="E15" s="38">
        <v>6</v>
      </c>
      <c r="F15" s="38">
        <v>1</v>
      </c>
      <c r="G15" s="38"/>
      <c r="H15" s="38">
        <v>12</v>
      </c>
      <c r="I15" s="14">
        <v>5</v>
      </c>
      <c r="J15" s="18"/>
    </row>
    <row r="16" spans="1:17" ht="13.8" thickTop="1" x14ac:dyDescent="0.25">
      <c r="A16" s="35" t="s">
        <v>162</v>
      </c>
      <c r="B16" s="42" t="s">
        <v>103</v>
      </c>
      <c r="C16" s="42" t="s">
        <v>193</v>
      </c>
      <c r="D16" s="48" t="s">
        <v>77</v>
      </c>
      <c r="E16" s="49" t="s">
        <v>141</v>
      </c>
      <c r="F16" s="42" t="s">
        <v>42</v>
      </c>
      <c r="G16" s="43"/>
      <c r="H16" s="43"/>
      <c r="I16" s="46"/>
      <c r="J16" s="45"/>
    </row>
    <row r="17" spans="1:17" ht="12.75" customHeight="1" x14ac:dyDescent="0.25">
      <c r="A17" s="2" t="s">
        <v>17</v>
      </c>
      <c r="B17" s="27">
        <v>362</v>
      </c>
      <c r="C17" s="27">
        <v>372</v>
      </c>
      <c r="D17" s="79">
        <v>1</v>
      </c>
      <c r="E17" s="79">
        <v>1</v>
      </c>
      <c r="F17" s="79" t="s">
        <v>69</v>
      </c>
      <c r="G17" s="27"/>
      <c r="H17" s="27"/>
    </row>
    <row r="18" spans="1:17" ht="12.75" customHeight="1" thickBot="1" x14ac:dyDescent="0.3">
      <c r="A18" s="14"/>
      <c r="B18" s="50"/>
      <c r="C18" s="50"/>
      <c r="D18" s="50"/>
      <c r="E18" s="50"/>
      <c r="F18" s="50"/>
      <c r="G18" s="50"/>
      <c r="H18" s="50"/>
      <c r="I18" s="14"/>
      <c r="J18" s="18"/>
    </row>
    <row r="19" spans="1:17" ht="13.8" thickTop="1" x14ac:dyDescent="0.25">
      <c r="A19" s="35" t="s">
        <v>163</v>
      </c>
      <c r="B19" s="36" t="s">
        <v>279</v>
      </c>
      <c r="C19" s="36" t="s">
        <v>280</v>
      </c>
      <c r="D19" s="36" t="s">
        <v>42</v>
      </c>
      <c r="E19" s="51"/>
      <c r="F19" s="51"/>
      <c r="G19" s="43"/>
      <c r="H19" s="43"/>
      <c r="I19" s="43"/>
      <c r="J19" s="52"/>
    </row>
    <row r="20" spans="1:17" ht="15" customHeight="1" thickBot="1" x14ac:dyDescent="0.3">
      <c r="A20" s="14" t="s">
        <v>18</v>
      </c>
      <c r="B20" s="82">
        <v>315</v>
      </c>
      <c r="C20" s="53"/>
      <c r="D20" s="80">
        <v>1</v>
      </c>
      <c r="E20" s="53"/>
      <c r="F20" s="54"/>
      <c r="G20" s="55"/>
      <c r="H20" s="56"/>
      <c r="I20" s="56"/>
      <c r="J20" s="57"/>
    </row>
    <row r="21" spans="1:17" s="3" customFormat="1" ht="13.8" thickTop="1" x14ac:dyDescent="0.25">
      <c r="A21" s="41" t="s">
        <v>164</v>
      </c>
      <c r="B21" s="41" t="s">
        <v>281</v>
      </c>
      <c r="C21" s="36" t="s">
        <v>194</v>
      </c>
      <c r="D21" s="36" t="s">
        <v>104</v>
      </c>
      <c r="E21" s="36" t="s">
        <v>42</v>
      </c>
      <c r="F21" s="51"/>
      <c r="G21" s="51"/>
      <c r="H21" s="58"/>
      <c r="I21" s="58"/>
      <c r="J21" s="47"/>
      <c r="K21" s="19"/>
      <c r="L21" s="20"/>
      <c r="M21" s="20"/>
      <c r="N21" s="20"/>
      <c r="O21" s="20"/>
      <c r="P21" s="20"/>
    </row>
    <row r="22" spans="1:17" ht="13.8" thickBot="1" x14ac:dyDescent="0.3">
      <c r="A22" s="38" t="s">
        <v>16</v>
      </c>
      <c r="B22" s="39">
        <v>198</v>
      </c>
      <c r="C22" s="38">
        <v>3</v>
      </c>
      <c r="D22" s="38">
        <v>1</v>
      </c>
      <c r="E22" s="38" t="s">
        <v>69</v>
      </c>
      <c r="F22" s="38"/>
      <c r="G22" s="39"/>
      <c r="H22" s="14"/>
      <c r="I22" s="14"/>
      <c r="J22" s="18"/>
    </row>
    <row r="23" spans="1:17" s="3" customFormat="1" ht="16.95" customHeight="1" thickTop="1" x14ac:dyDescent="0.25">
      <c r="A23" s="35" t="s">
        <v>165</v>
      </c>
      <c r="B23" s="42" t="s">
        <v>133</v>
      </c>
      <c r="C23" s="42" t="s">
        <v>97</v>
      </c>
      <c r="D23" s="42" t="s">
        <v>42</v>
      </c>
      <c r="E23" s="43"/>
      <c r="F23" s="43"/>
      <c r="G23" s="43"/>
      <c r="H23" s="43"/>
      <c r="I23" s="43"/>
      <c r="J23" s="43"/>
      <c r="K23" s="25"/>
      <c r="L23" s="19"/>
      <c r="M23" s="20"/>
      <c r="N23" s="20"/>
      <c r="O23" s="20"/>
      <c r="P23" s="20"/>
      <c r="Q23" s="20"/>
    </row>
    <row r="24" spans="1:17" ht="13.8" thickBot="1" x14ac:dyDescent="0.3">
      <c r="A24" s="14" t="s">
        <v>12</v>
      </c>
      <c r="B24" s="50">
        <v>170</v>
      </c>
      <c r="C24" s="50"/>
      <c r="D24" s="59">
        <v>1</v>
      </c>
      <c r="E24" s="59"/>
      <c r="F24" s="59"/>
      <c r="G24" s="50"/>
      <c r="H24" s="50"/>
      <c r="I24" s="50"/>
      <c r="J24" s="60"/>
    </row>
    <row r="25" spans="1:17" s="3" customFormat="1" ht="13.8" thickTop="1" x14ac:dyDescent="0.25">
      <c r="A25" s="35" t="s">
        <v>43</v>
      </c>
      <c r="B25" s="42" t="s">
        <v>195</v>
      </c>
      <c r="C25" s="42" t="s">
        <v>196</v>
      </c>
      <c r="D25" s="42" t="s">
        <v>71</v>
      </c>
      <c r="E25" s="42" t="s">
        <v>116</v>
      </c>
      <c r="F25" s="42" t="s">
        <v>42</v>
      </c>
      <c r="G25" s="43"/>
      <c r="H25" s="46"/>
      <c r="I25" s="46"/>
      <c r="J25" s="47"/>
      <c r="K25" s="20"/>
      <c r="L25" s="20"/>
      <c r="M25" s="20"/>
      <c r="N25" s="20"/>
      <c r="O25" s="20"/>
      <c r="P25" s="20"/>
    </row>
    <row r="26" spans="1:17" ht="13.8" thickBot="1" x14ac:dyDescent="0.3">
      <c r="A26" s="14" t="s">
        <v>15</v>
      </c>
      <c r="B26" s="13">
        <v>264</v>
      </c>
      <c r="C26" s="13">
        <v>247</v>
      </c>
      <c r="D26" s="13" t="s">
        <v>69</v>
      </c>
      <c r="E26" s="14"/>
      <c r="F26" s="14">
        <v>1</v>
      </c>
      <c r="G26" s="14"/>
      <c r="H26" s="14"/>
      <c r="I26" s="14"/>
      <c r="J26" s="18"/>
    </row>
    <row r="27" spans="1:17" ht="13.8" thickTop="1" x14ac:dyDescent="0.25">
      <c r="A27" s="41" t="s">
        <v>166</v>
      </c>
      <c r="B27" s="36" t="s">
        <v>198</v>
      </c>
      <c r="C27" s="36" t="s">
        <v>63</v>
      </c>
      <c r="D27" s="61" t="s">
        <v>90</v>
      </c>
      <c r="E27" s="42" t="s">
        <v>199</v>
      </c>
      <c r="F27" s="48" t="s">
        <v>91</v>
      </c>
      <c r="G27" s="36" t="s">
        <v>197</v>
      </c>
      <c r="H27" s="81" t="s">
        <v>42</v>
      </c>
      <c r="I27" s="62"/>
      <c r="J27" s="74"/>
      <c r="P27" s="2"/>
    </row>
    <row r="28" spans="1:17" x14ac:dyDescent="0.25">
      <c r="A28" s="8" t="s">
        <v>167</v>
      </c>
      <c r="B28" s="83">
        <v>60</v>
      </c>
      <c r="C28" s="83">
        <v>102</v>
      </c>
      <c r="D28" s="83">
        <v>119</v>
      </c>
      <c r="E28" s="84">
        <v>39</v>
      </c>
      <c r="F28" s="84">
        <v>146</v>
      </c>
      <c r="G28" s="9"/>
      <c r="H28" s="83">
        <v>1</v>
      </c>
      <c r="I28" s="23"/>
      <c r="J28" s="15"/>
    </row>
    <row r="29" spans="1:17" x14ac:dyDescent="0.25">
      <c r="A29" s="8" t="s">
        <v>22</v>
      </c>
      <c r="B29" s="83">
        <v>311</v>
      </c>
      <c r="C29" s="83">
        <v>665</v>
      </c>
      <c r="D29" s="83">
        <v>775</v>
      </c>
      <c r="E29" s="84">
        <v>153</v>
      </c>
      <c r="F29" s="84">
        <v>748</v>
      </c>
      <c r="G29" s="9"/>
      <c r="H29" s="84">
        <v>11</v>
      </c>
      <c r="I29" s="23"/>
      <c r="J29" s="15"/>
    </row>
    <row r="30" spans="1:17" ht="13.8" thickBot="1" x14ac:dyDescent="0.3">
      <c r="A30" s="39" t="s">
        <v>159</v>
      </c>
      <c r="B30" s="86">
        <f>SUM(B28:B29)</f>
        <v>371</v>
      </c>
      <c r="C30" s="85">
        <f>SUM(C28:C29)</f>
        <v>767</v>
      </c>
      <c r="D30" s="85">
        <f>SUM(D28:D29)</f>
        <v>894</v>
      </c>
      <c r="E30" s="70">
        <f>SUM(E28:E29)</f>
        <v>192</v>
      </c>
      <c r="F30" s="87">
        <f>SUM(F28:F29)</f>
        <v>894</v>
      </c>
      <c r="G30" s="14"/>
      <c r="H30" s="70">
        <f>SUM(H28:H29)</f>
        <v>12</v>
      </c>
      <c r="I30" s="14"/>
      <c r="J30" s="18"/>
    </row>
    <row r="31" spans="1:17" s="3" customFormat="1" ht="13.8" thickTop="1" x14ac:dyDescent="0.25">
      <c r="A31" s="35" t="s">
        <v>168</v>
      </c>
      <c r="B31" s="36" t="s">
        <v>107</v>
      </c>
      <c r="C31" s="36" t="s">
        <v>201</v>
      </c>
      <c r="D31" s="36" t="s">
        <v>144</v>
      </c>
      <c r="E31" s="42" t="s">
        <v>92</v>
      </c>
      <c r="F31" s="42" t="s">
        <v>106</v>
      </c>
      <c r="G31" s="63" t="s">
        <v>114</v>
      </c>
      <c r="H31" s="63" t="s">
        <v>200</v>
      </c>
      <c r="I31" s="63" t="s">
        <v>42</v>
      </c>
      <c r="J31" s="47"/>
      <c r="K31" s="20"/>
      <c r="L31" s="20"/>
      <c r="M31" s="20"/>
      <c r="N31" s="20"/>
      <c r="O31" s="20"/>
      <c r="P31" s="20"/>
    </row>
    <row r="32" spans="1:17" s="6" customFormat="1" ht="13.8" thickBot="1" x14ac:dyDescent="0.3">
      <c r="A32" s="14" t="s">
        <v>23</v>
      </c>
      <c r="B32" s="88">
        <v>1322</v>
      </c>
      <c r="C32" s="88">
        <v>1301</v>
      </c>
      <c r="D32" s="88">
        <v>1257</v>
      </c>
      <c r="E32" s="88">
        <v>1313</v>
      </c>
      <c r="F32" s="65"/>
      <c r="G32" s="65"/>
      <c r="H32" s="65"/>
      <c r="I32" s="65"/>
      <c r="J32" s="66"/>
      <c r="K32" s="7"/>
      <c r="L32" s="7"/>
      <c r="M32" s="7"/>
      <c r="N32" s="7"/>
      <c r="O32" s="7"/>
      <c r="P32" s="7"/>
    </row>
    <row r="33" spans="1:17" ht="13.8" thickTop="1" x14ac:dyDescent="0.25">
      <c r="A33" s="35" t="s">
        <v>169</v>
      </c>
      <c r="B33" s="36" t="s">
        <v>203</v>
      </c>
      <c r="C33" s="36" t="s">
        <v>204</v>
      </c>
      <c r="D33" s="36" t="s">
        <v>202</v>
      </c>
      <c r="E33" s="36" t="s">
        <v>64</v>
      </c>
      <c r="F33" s="41" t="s">
        <v>42</v>
      </c>
      <c r="G33" s="46"/>
      <c r="H33" s="46"/>
      <c r="I33" s="46"/>
      <c r="J33" s="47"/>
    </row>
    <row r="34" spans="1:17" ht="13.8" thickBot="1" x14ac:dyDescent="0.3">
      <c r="A34" s="14" t="s">
        <v>25</v>
      </c>
      <c r="B34" s="39">
        <v>566</v>
      </c>
      <c r="C34" s="39">
        <v>588</v>
      </c>
      <c r="D34" s="67">
        <v>1</v>
      </c>
      <c r="E34" s="67">
        <v>1</v>
      </c>
      <c r="F34" s="38" t="s">
        <v>69</v>
      </c>
      <c r="G34" s="14"/>
      <c r="H34" s="14"/>
      <c r="I34" s="14"/>
      <c r="J34" s="18"/>
    </row>
    <row r="35" spans="1:17" ht="24.6" thickTop="1" x14ac:dyDescent="0.25">
      <c r="A35" s="41" t="s">
        <v>170</v>
      </c>
      <c r="B35" s="42" t="s">
        <v>132</v>
      </c>
      <c r="C35" s="42" t="s">
        <v>216</v>
      </c>
      <c r="D35" s="42" t="s">
        <v>211</v>
      </c>
      <c r="E35" s="42" t="s">
        <v>131</v>
      </c>
      <c r="F35" s="42" t="s">
        <v>212</v>
      </c>
      <c r="G35" s="42" t="s">
        <v>213</v>
      </c>
      <c r="H35" s="42" t="s">
        <v>214</v>
      </c>
      <c r="I35" s="42" t="s">
        <v>215</v>
      </c>
      <c r="J35" s="58" t="s">
        <v>285</v>
      </c>
      <c r="K35" s="58" t="s">
        <v>286</v>
      </c>
    </row>
    <row r="36" spans="1:17" x14ac:dyDescent="0.25">
      <c r="A36" s="8" t="s">
        <v>10</v>
      </c>
      <c r="B36" s="93">
        <v>1014</v>
      </c>
      <c r="C36" s="93">
        <v>936</v>
      </c>
      <c r="D36" s="93">
        <v>995</v>
      </c>
      <c r="E36" s="93">
        <v>976</v>
      </c>
      <c r="F36" s="93">
        <v>932</v>
      </c>
      <c r="G36" s="93">
        <v>1046</v>
      </c>
      <c r="H36" s="93">
        <v>992</v>
      </c>
      <c r="I36" s="93">
        <v>1031</v>
      </c>
      <c r="J36" s="95">
        <v>149</v>
      </c>
      <c r="K36" s="94">
        <v>125</v>
      </c>
    </row>
    <row r="37" spans="1:17" x14ac:dyDescent="0.25">
      <c r="A37" s="8"/>
      <c r="B37" s="29" t="s">
        <v>126</v>
      </c>
      <c r="C37" s="29" t="s">
        <v>127</v>
      </c>
      <c r="D37" s="29" t="s">
        <v>83</v>
      </c>
      <c r="E37" s="29" t="s">
        <v>205</v>
      </c>
      <c r="F37" s="29" t="s">
        <v>206</v>
      </c>
      <c r="G37" s="29" t="s">
        <v>58</v>
      </c>
      <c r="H37" s="29" t="s">
        <v>207</v>
      </c>
      <c r="I37" s="29" t="s">
        <v>128</v>
      </c>
      <c r="J37" s="33" t="s">
        <v>84</v>
      </c>
    </row>
    <row r="38" spans="1:17" x14ac:dyDescent="0.25">
      <c r="A38" s="8" t="s">
        <v>10</v>
      </c>
      <c r="B38" s="8"/>
      <c r="C38" s="8"/>
      <c r="D38" s="8"/>
      <c r="E38" s="8"/>
      <c r="F38" s="8"/>
      <c r="G38" s="8"/>
      <c r="H38" s="8"/>
      <c r="I38" s="8"/>
    </row>
    <row r="39" spans="1:17" x14ac:dyDescent="0.25">
      <c r="A39" s="8"/>
      <c r="B39" s="34" t="s">
        <v>75</v>
      </c>
      <c r="C39" s="34" t="s">
        <v>85</v>
      </c>
      <c r="D39" s="34" t="s">
        <v>208</v>
      </c>
      <c r="E39" s="34" t="s">
        <v>209</v>
      </c>
      <c r="F39" s="34" t="s">
        <v>73</v>
      </c>
      <c r="G39" s="34" t="s">
        <v>210</v>
      </c>
      <c r="H39" s="34" t="s">
        <v>74</v>
      </c>
      <c r="I39" s="34" t="s">
        <v>42</v>
      </c>
      <c r="K39" s="12"/>
      <c r="Q39" s="19"/>
    </row>
    <row r="40" spans="1:17" ht="13.8" thickBot="1" x14ac:dyDescent="0.3">
      <c r="A40" s="8" t="s">
        <v>10</v>
      </c>
      <c r="B40" s="26"/>
      <c r="C40" s="26"/>
      <c r="D40" s="26"/>
      <c r="E40" s="26"/>
      <c r="F40" s="10"/>
      <c r="G40" s="10"/>
      <c r="H40" s="10"/>
      <c r="I40" s="10"/>
    </row>
    <row r="41" spans="1:17" ht="13.8" thickTop="1" x14ac:dyDescent="0.25">
      <c r="A41" s="41" t="s">
        <v>171</v>
      </c>
      <c r="B41" s="36" t="s">
        <v>143</v>
      </c>
      <c r="C41" s="42" t="s">
        <v>217</v>
      </c>
      <c r="D41" s="42" t="s">
        <v>61</v>
      </c>
      <c r="E41" s="42" t="s">
        <v>115</v>
      </c>
      <c r="F41" s="42" t="s">
        <v>42</v>
      </c>
      <c r="G41" s="43"/>
      <c r="H41" s="43"/>
      <c r="I41" s="43"/>
      <c r="J41" s="45"/>
    </row>
    <row r="42" spans="1:17" x14ac:dyDescent="0.25">
      <c r="A42" s="8" t="s">
        <v>19</v>
      </c>
      <c r="B42" s="8">
        <v>96</v>
      </c>
      <c r="C42" s="8">
        <v>148</v>
      </c>
      <c r="D42" s="8"/>
      <c r="E42" s="8"/>
      <c r="F42" s="8"/>
    </row>
    <row r="43" spans="1:17" x14ac:dyDescent="0.25">
      <c r="A43" s="8" t="s">
        <v>13</v>
      </c>
      <c r="B43" s="8">
        <v>249</v>
      </c>
      <c r="C43" s="8">
        <v>257</v>
      </c>
      <c r="D43" s="8" t="s">
        <v>69</v>
      </c>
      <c r="E43" s="8"/>
      <c r="F43" s="8">
        <v>1</v>
      </c>
      <c r="G43" s="5"/>
    </row>
    <row r="44" spans="1:17" ht="13.8" thickBot="1" x14ac:dyDescent="0.3">
      <c r="A44" s="68" t="s">
        <v>159</v>
      </c>
      <c r="B44" s="68">
        <f>SUM(B42:B43)</f>
        <v>345</v>
      </c>
      <c r="C44" s="68">
        <f>SUM(C42:C43)</f>
        <v>405</v>
      </c>
      <c r="D44" s="68"/>
      <c r="E44" s="68"/>
      <c r="F44" s="68"/>
      <c r="G44" s="64"/>
      <c r="H44" s="65"/>
      <c r="I44" s="65"/>
      <c r="J44" s="66"/>
    </row>
    <row r="45" spans="1:17" s="3" customFormat="1" ht="13.8" thickTop="1" x14ac:dyDescent="0.25">
      <c r="A45" s="35" t="s">
        <v>172</v>
      </c>
      <c r="B45" s="42" t="s">
        <v>142</v>
      </c>
      <c r="C45" s="42" t="s">
        <v>154</v>
      </c>
      <c r="D45" s="42" t="s">
        <v>218</v>
      </c>
      <c r="E45" s="42" t="s">
        <v>78</v>
      </c>
      <c r="F45" s="42" t="s">
        <v>42</v>
      </c>
      <c r="G45" s="43"/>
      <c r="H45" s="43"/>
      <c r="I45" s="43"/>
      <c r="J45" s="45"/>
      <c r="K45" s="20"/>
      <c r="L45" s="20"/>
      <c r="M45" s="20"/>
      <c r="N45" s="20"/>
      <c r="O45" s="20"/>
      <c r="P45" s="20"/>
    </row>
    <row r="46" spans="1:17" ht="13.8" thickBot="1" x14ac:dyDescent="0.3">
      <c r="A46" s="14" t="s">
        <v>41</v>
      </c>
      <c r="B46" s="50">
        <v>394</v>
      </c>
      <c r="C46" s="50">
        <v>346</v>
      </c>
      <c r="D46" s="59"/>
      <c r="E46" s="69"/>
      <c r="F46" s="59"/>
      <c r="G46" s="14"/>
      <c r="H46" s="14"/>
      <c r="I46" s="14"/>
      <c r="J46" s="18"/>
    </row>
    <row r="47" spans="1:17" s="3" customFormat="1" ht="13.8" thickTop="1" x14ac:dyDescent="0.25">
      <c r="A47" s="35" t="s">
        <v>173</v>
      </c>
      <c r="B47" s="42" t="s">
        <v>82</v>
      </c>
      <c r="C47" s="42" t="s">
        <v>129</v>
      </c>
      <c r="D47" s="42" t="s">
        <v>224</v>
      </c>
      <c r="E47" s="42" t="s">
        <v>225</v>
      </c>
      <c r="F47" s="42" t="s">
        <v>226</v>
      </c>
      <c r="G47" s="42" t="s">
        <v>290</v>
      </c>
      <c r="H47" s="42" t="s">
        <v>273</v>
      </c>
      <c r="I47" s="43"/>
      <c r="J47" s="45"/>
      <c r="K47" s="20"/>
      <c r="L47" s="20"/>
      <c r="M47" s="20"/>
      <c r="N47" s="20"/>
      <c r="O47" s="20"/>
      <c r="P47" s="20"/>
    </row>
    <row r="48" spans="1:17" x14ac:dyDescent="0.25">
      <c r="A48" s="2" t="s">
        <v>6</v>
      </c>
      <c r="B48" s="50">
        <v>959</v>
      </c>
      <c r="C48" s="50">
        <v>1021</v>
      </c>
      <c r="D48" s="50">
        <v>1012</v>
      </c>
      <c r="E48" s="50">
        <v>960</v>
      </c>
      <c r="F48" s="50">
        <v>960</v>
      </c>
      <c r="G48" s="89">
        <v>929</v>
      </c>
      <c r="H48" s="89">
        <v>990</v>
      </c>
      <c r="I48" s="4"/>
      <c r="J48" s="17"/>
    </row>
    <row r="49" spans="1:16" ht="12" customHeight="1" x14ac:dyDescent="0.25">
      <c r="A49" s="2" t="s">
        <v>69</v>
      </c>
      <c r="B49" s="30" t="s">
        <v>124</v>
      </c>
      <c r="C49" s="30" t="s">
        <v>56</v>
      </c>
      <c r="D49" s="30" t="s">
        <v>219</v>
      </c>
      <c r="E49" s="30" t="s">
        <v>220</v>
      </c>
      <c r="F49" s="30" t="s">
        <v>72</v>
      </c>
      <c r="G49" s="30" t="s">
        <v>99</v>
      </c>
      <c r="H49" s="30" t="s">
        <v>221</v>
      </c>
    </row>
    <row r="50" spans="1:16" ht="12" customHeight="1" x14ac:dyDescent="0.25">
      <c r="A50" s="2" t="s">
        <v>6</v>
      </c>
      <c r="D50" s="2">
        <v>2</v>
      </c>
      <c r="E50" s="2">
        <v>3</v>
      </c>
      <c r="F50" s="2">
        <v>1</v>
      </c>
      <c r="G50" s="4">
        <v>2</v>
      </c>
      <c r="H50" s="4">
        <v>3</v>
      </c>
      <c r="I50" s="4"/>
    </row>
    <row r="51" spans="1:16" ht="12" customHeight="1" x14ac:dyDescent="0.25">
      <c r="B51" s="30" t="s">
        <v>222</v>
      </c>
      <c r="C51" s="30" t="s">
        <v>223</v>
      </c>
      <c r="D51" s="30" t="s">
        <v>57</v>
      </c>
      <c r="E51" s="30" t="s">
        <v>42</v>
      </c>
      <c r="F51" s="30" t="s">
        <v>69</v>
      </c>
      <c r="G51" s="30" t="s">
        <v>69</v>
      </c>
      <c r="H51" s="30" t="s">
        <v>69</v>
      </c>
      <c r="I51" s="4"/>
    </row>
    <row r="52" spans="1:16" ht="12" customHeight="1" thickBot="1" x14ac:dyDescent="0.3">
      <c r="A52" s="14" t="s">
        <v>6</v>
      </c>
      <c r="B52" s="14">
        <v>2</v>
      </c>
      <c r="C52" s="14">
        <v>1</v>
      </c>
      <c r="D52" s="14">
        <v>4</v>
      </c>
      <c r="E52" s="14">
        <v>33</v>
      </c>
      <c r="F52" s="14"/>
      <c r="G52" s="14"/>
      <c r="H52" s="70"/>
      <c r="I52" s="70"/>
      <c r="J52" s="18"/>
    </row>
    <row r="53" spans="1:16" s="3" customFormat="1" ht="20.399999999999999" customHeight="1" thickTop="1" x14ac:dyDescent="0.25">
      <c r="A53" s="35" t="s">
        <v>174</v>
      </c>
      <c r="B53" s="35" t="s">
        <v>101</v>
      </c>
      <c r="C53" s="35" t="s">
        <v>102</v>
      </c>
      <c r="D53" s="35" t="s">
        <v>230</v>
      </c>
      <c r="E53" s="35" t="s">
        <v>125</v>
      </c>
      <c r="F53" s="35"/>
      <c r="G53" s="43"/>
      <c r="H53" s="43"/>
      <c r="I53" s="46"/>
      <c r="J53" s="47"/>
      <c r="K53" s="20"/>
      <c r="L53" s="20"/>
      <c r="M53" s="20"/>
      <c r="N53" s="20"/>
      <c r="O53" s="20"/>
      <c r="P53" s="20"/>
    </row>
    <row r="54" spans="1:16" s="3" customFormat="1" x14ac:dyDescent="0.25">
      <c r="A54" s="2" t="s">
        <v>8</v>
      </c>
      <c r="B54" s="77">
        <v>489</v>
      </c>
      <c r="C54" s="77">
        <v>637</v>
      </c>
      <c r="D54" s="77">
        <v>499</v>
      </c>
      <c r="E54" s="77">
        <v>541</v>
      </c>
      <c r="F54" s="77" t="s">
        <v>69</v>
      </c>
      <c r="G54" s="1"/>
      <c r="H54" s="1"/>
      <c r="I54" s="2"/>
      <c r="J54" s="12"/>
      <c r="K54" s="20"/>
      <c r="L54" s="20"/>
      <c r="M54" s="20"/>
      <c r="N54" s="20"/>
      <c r="O54" s="20"/>
      <c r="P54" s="20"/>
    </row>
    <row r="55" spans="1:16" s="3" customFormat="1" x14ac:dyDescent="0.25">
      <c r="A55" s="2"/>
      <c r="B55" s="30" t="s">
        <v>227</v>
      </c>
      <c r="C55" s="30" t="s">
        <v>228</v>
      </c>
      <c r="D55" s="30" t="s">
        <v>134</v>
      </c>
      <c r="E55" s="30" t="s">
        <v>59</v>
      </c>
      <c r="F55" s="30" t="s">
        <v>229</v>
      </c>
      <c r="G55" s="30" t="s">
        <v>42</v>
      </c>
      <c r="H55" s="1"/>
      <c r="I55" s="2"/>
      <c r="J55" s="12"/>
      <c r="K55" s="20"/>
      <c r="L55" s="20"/>
      <c r="M55" s="20"/>
      <c r="N55" s="20"/>
      <c r="O55" s="20"/>
      <c r="P55" s="20"/>
    </row>
    <row r="56" spans="1:16" s="3" customFormat="1" ht="13.8" thickBot="1" x14ac:dyDescent="0.3">
      <c r="A56" s="14" t="s">
        <v>8</v>
      </c>
      <c r="B56" s="71">
        <v>7</v>
      </c>
      <c r="C56" s="71">
        <v>1</v>
      </c>
      <c r="D56" s="72">
        <v>2</v>
      </c>
      <c r="E56" s="72">
        <v>4</v>
      </c>
      <c r="F56" s="72">
        <v>2</v>
      </c>
      <c r="G56" s="72">
        <v>25</v>
      </c>
      <c r="H56" s="72">
        <v>6</v>
      </c>
      <c r="I56" s="14"/>
      <c r="J56" s="18"/>
      <c r="K56" s="20"/>
      <c r="L56" s="20"/>
      <c r="M56" s="20"/>
      <c r="N56" s="20"/>
      <c r="O56" s="20"/>
      <c r="P56" s="20"/>
    </row>
    <row r="57" spans="1:16" s="3" customFormat="1" ht="13.8" thickTop="1" x14ac:dyDescent="0.25">
      <c r="A57" s="35" t="s">
        <v>175</v>
      </c>
      <c r="B57" s="42" t="s">
        <v>232</v>
      </c>
      <c r="C57" s="42" t="s">
        <v>147</v>
      </c>
      <c r="D57" s="42" t="s">
        <v>62</v>
      </c>
      <c r="E57" s="42" t="s">
        <v>231</v>
      </c>
      <c r="F57" s="36" t="s">
        <v>274</v>
      </c>
      <c r="G57" s="61" t="s">
        <v>42</v>
      </c>
      <c r="H57" s="43"/>
      <c r="I57" s="43"/>
      <c r="J57" s="43"/>
      <c r="K57" s="20"/>
      <c r="L57" s="20"/>
      <c r="M57" s="20"/>
      <c r="N57" s="20"/>
      <c r="O57" s="20"/>
      <c r="P57" s="20"/>
    </row>
    <row r="58" spans="1:16" ht="13.8" thickBot="1" x14ac:dyDescent="0.3">
      <c r="A58" s="14" t="s">
        <v>9</v>
      </c>
      <c r="B58" s="13">
        <v>324</v>
      </c>
      <c r="C58" s="13">
        <v>427</v>
      </c>
      <c r="D58" s="13" t="s">
        <v>69</v>
      </c>
      <c r="E58" s="13" t="s">
        <v>69</v>
      </c>
      <c r="F58" s="14"/>
      <c r="G58" s="14">
        <v>8</v>
      </c>
      <c r="H58" s="14"/>
      <c r="I58" s="14"/>
      <c r="J58" s="18"/>
    </row>
    <row r="59" spans="1:16" ht="13.8" thickTop="1" x14ac:dyDescent="0.25">
      <c r="A59" s="35" t="s">
        <v>176</v>
      </c>
      <c r="B59" s="42" t="s">
        <v>235</v>
      </c>
      <c r="C59" s="42" t="s">
        <v>233</v>
      </c>
      <c r="D59" s="42" t="s">
        <v>234</v>
      </c>
      <c r="E59" s="42" t="s">
        <v>275</v>
      </c>
      <c r="F59" s="42" t="s">
        <v>42</v>
      </c>
      <c r="G59" s="46"/>
      <c r="H59" s="43"/>
      <c r="I59" s="46"/>
      <c r="J59" s="47"/>
    </row>
    <row r="60" spans="1:16" x14ac:dyDescent="0.25">
      <c r="A60" s="2" t="s">
        <v>26</v>
      </c>
      <c r="B60" s="84">
        <v>164</v>
      </c>
      <c r="C60" s="1"/>
      <c r="D60" s="1"/>
      <c r="E60" s="1"/>
      <c r="F60" s="1"/>
      <c r="H60" s="1"/>
    </row>
    <row r="61" spans="1:16" x14ac:dyDescent="0.25">
      <c r="A61" s="2" t="s">
        <v>27</v>
      </c>
      <c r="B61" s="84">
        <v>216</v>
      </c>
      <c r="C61" s="1" t="s">
        <v>69</v>
      </c>
      <c r="D61" s="1" t="s">
        <v>69</v>
      </c>
      <c r="E61" s="1" t="s">
        <v>69</v>
      </c>
      <c r="F61" s="1">
        <v>1</v>
      </c>
      <c r="H61" s="1"/>
    </row>
    <row r="62" spans="1:16" ht="13.8" thickBot="1" x14ac:dyDescent="0.3">
      <c r="A62" s="13" t="s">
        <v>159</v>
      </c>
      <c r="B62" s="90">
        <f>SUM(B60:B61)</f>
        <v>380</v>
      </c>
      <c r="C62" s="72"/>
      <c r="D62" s="72"/>
      <c r="E62" s="72"/>
      <c r="F62" s="72"/>
      <c r="G62" s="14"/>
      <c r="H62" s="72"/>
      <c r="I62" s="14"/>
      <c r="J62" s="18"/>
    </row>
    <row r="63" spans="1:16" ht="13.8" thickTop="1" x14ac:dyDescent="0.25">
      <c r="A63" s="35" t="s">
        <v>67</v>
      </c>
      <c r="B63" s="42" t="s">
        <v>145</v>
      </c>
      <c r="C63" s="42" t="s">
        <v>146</v>
      </c>
      <c r="D63" s="42" t="s">
        <v>237</v>
      </c>
      <c r="E63" s="42" t="s">
        <v>105</v>
      </c>
      <c r="F63" s="42" t="s">
        <v>276</v>
      </c>
      <c r="G63" s="42" t="s">
        <v>236</v>
      </c>
      <c r="H63" s="42" t="s">
        <v>237</v>
      </c>
      <c r="I63" s="63" t="s">
        <v>42</v>
      </c>
      <c r="J63" s="47"/>
    </row>
    <row r="64" spans="1:16" x14ac:dyDescent="0.25">
      <c r="A64" s="2" t="s">
        <v>20</v>
      </c>
      <c r="B64" s="2">
        <v>169</v>
      </c>
      <c r="C64" s="2">
        <v>184</v>
      </c>
      <c r="D64" s="2">
        <v>143</v>
      </c>
      <c r="F64" s="2">
        <v>1</v>
      </c>
      <c r="I64" s="2">
        <v>2</v>
      </c>
    </row>
    <row r="65" spans="1:16" x14ac:dyDescent="0.25">
      <c r="A65" s="2" t="s">
        <v>14</v>
      </c>
      <c r="B65" s="2">
        <v>233</v>
      </c>
      <c r="C65" s="2">
        <v>270</v>
      </c>
      <c r="D65" s="2">
        <v>221</v>
      </c>
      <c r="E65" s="2">
        <v>3</v>
      </c>
      <c r="F65" s="2">
        <v>1</v>
      </c>
      <c r="G65" s="2">
        <v>2</v>
      </c>
      <c r="I65" s="2">
        <v>2</v>
      </c>
    </row>
    <row r="66" spans="1:16" x14ac:dyDescent="0.25">
      <c r="A66" s="2" t="s">
        <v>29</v>
      </c>
      <c r="B66" s="2">
        <v>61</v>
      </c>
      <c r="C66" s="2">
        <v>71</v>
      </c>
      <c r="D66" s="2">
        <v>68</v>
      </c>
      <c r="E66" s="3"/>
    </row>
    <row r="67" spans="1:16" ht="13.8" thickBot="1" x14ac:dyDescent="0.3">
      <c r="A67" s="13" t="s">
        <v>159</v>
      </c>
      <c r="B67" s="13">
        <f>SUM(B64:B66)</f>
        <v>463</v>
      </c>
      <c r="C67" s="13">
        <f>SUM(C64:C66)</f>
        <v>525</v>
      </c>
      <c r="D67" s="13">
        <f>SUM(D64:D66)</f>
        <v>432</v>
      </c>
      <c r="E67" s="13"/>
      <c r="F67" s="14" t="s">
        <v>69</v>
      </c>
      <c r="G67" s="14"/>
      <c r="H67" s="14"/>
      <c r="I67" s="14"/>
      <c r="J67" s="18"/>
    </row>
    <row r="68" spans="1:16" ht="13.8" thickTop="1" x14ac:dyDescent="0.25">
      <c r="A68" s="35" t="s">
        <v>177</v>
      </c>
      <c r="B68" s="43"/>
      <c r="C68" s="42" t="s">
        <v>66</v>
      </c>
      <c r="D68" s="98" t="s">
        <v>287</v>
      </c>
      <c r="E68" s="46"/>
      <c r="F68" s="42" t="s">
        <v>151</v>
      </c>
      <c r="G68" s="98" t="s">
        <v>287</v>
      </c>
      <c r="H68" s="43"/>
      <c r="I68" s="42" t="s">
        <v>42</v>
      </c>
      <c r="J68" s="45"/>
    </row>
    <row r="69" spans="1:16" x14ac:dyDescent="0.25">
      <c r="A69" s="2" t="s">
        <v>31</v>
      </c>
      <c r="B69" s="1"/>
      <c r="C69" s="84">
        <v>46</v>
      </c>
      <c r="D69" s="96">
        <v>46</v>
      </c>
      <c r="F69" s="84">
        <v>46</v>
      </c>
      <c r="G69" s="97">
        <v>46</v>
      </c>
      <c r="H69" s="1"/>
      <c r="I69" s="1"/>
      <c r="J69" s="16"/>
    </row>
    <row r="70" spans="1:16" x14ac:dyDescent="0.25">
      <c r="A70" s="2" t="s">
        <v>32</v>
      </c>
      <c r="B70" s="1"/>
      <c r="C70" s="84">
        <v>219</v>
      </c>
      <c r="D70" s="96">
        <v>219</v>
      </c>
      <c r="F70" s="84">
        <v>228</v>
      </c>
      <c r="G70" s="97">
        <v>228</v>
      </c>
      <c r="H70" s="1"/>
      <c r="I70" s="1">
        <v>1</v>
      </c>
      <c r="J70" s="16"/>
    </row>
    <row r="71" spans="1:16" s="21" customFormat="1" ht="13.8" thickBot="1" x14ac:dyDescent="0.3">
      <c r="A71" s="64" t="s">
        <v>159</v>
      </c>
      <c r="B71" s="99"/>
      <c r="C71" s="100">
        <f>SUM(C69:C70)</f>
        <v>265</v>
      </c>
      <c r="D71" s="101">
        <v>265</v>
      </c>
      <c r="E71" s="102"/>
      <c r="F71" s="100">
        <f>SUM(F69:F70)</f>
        <v>274</v>
      </c>
      <c r="G71" s="103">
        <v>274</v>
      </c>
      <c r="H71" s="102"/>
      <c r="I71" s="99"/>
      <c r="J71" s="104"/>
      <c r="K71" s="28"/>
      <c r="L71" s="28"/>
      <c r="M71" s="28"/>
      <c r="N71" s="28"/>
      <c r="O71" s="28"/>
      <c r="P71" s="28"/>
    </row>
    <row r="72" spans="1:16" ht="13.8" thickTop="1" x14ac:dyDescent="0.25">
      <c r="A72" s="35" t="s">
        <v>45</v>
      </c>
      <c r="B72" s="43"/>
      <c r="C72" s="42" t="s">
        <v>96</v>
      </c>
      <c r="D72" s="42" t="s">
        <v>42</v>
      </c>
      <c r="E72" s="43"/>
      <c r="F72" s="46"/>
      <c r="G72" s="46"/>
      <c r="H72" s="46"/>
      <c r="I72" s="46"/>
      <c r="J72" s="47"/>
    </row>
    <row r="73" spans="1:16" x14ac:dyDescent="0.25">
      <c r="A73" s="2" t="s">
        <v>38</v>
      </c>
      <c r="B73" s="1"/>
      <c r="C73" s="84">
        <v>146</v>
      </c>
      <c r="D73" s="1">
        <v>4</v>
      </c>
      <c r="E73" s="1"/>
    </row>
    <row r="74" spans="1:16" x14ac:dyDescent="0.25">
      <c r="A74" s="2" t="s">
        <v>36</v>
      </c>
      <c r="B74" s="1"/>
      <c r="C74" s="84">
        <v>546</v>
      </c>
      <c r="D74" s="1">
        <v>1</v>
      </c>
      <c r="E74" s="1"/>
    </row>
    <row r="75" spans="1:16" ht="13.8" thickBot="1" x14ac:dyDescent="0.3">
      <c r="A75" s="13" t="s">
        <v>159</v>
      </c>
      <c r="B75" s="13"/>
      <c r="C75" s="70">
        <f>SUM(C73:C74)</f>
        <v>692</v>
      </c>
      <c r="D75" s="13"/>
      <c r="E75" s="14"/>
      <c r="F75" s="14"/>
      <c r="G75" s="14"/>
      <c r="H75" s="14"/>
      <c r="I75" s="14"/>
      <c r="J75" s="18"/>
    </row>
    <row r="76" spans="1:16" ht="13.8" thickTop="1" x14ac:dyDescent="0.25">
      <c r="A76" s="35" t="s">
        <v>46</v>
      </c>
      <c r="B76" s="42" t="s">
        <v>238</v>
      </c>
      <c r="C76" s="42" t="s">
        <v>150</v>
      </c>
      <c r="D76" s="42" t="s">
        <v>110</v>
      </c>
      <c r="E76" s="42" t="s">
        <v>42</v>
      </c>
      <c r="F76" s="46"/>
      <c r="G76" s="46"/>
      <c r="H76" s="46"/>
      <c r="I76" s="46"/>
      <c r="J76" s="47"/>
    </row>
    <row r="77" spans="1:16" ht="13.8" thickBot="1" x14ac:dyDescent="0.3">
      <c r="A77" s="14" t="s">
        <v>24</v>
      </c>
      <c r="B77" s="14"/>
      <c r="C77" s="14">
        <v>3</v>
      </c>
      <c r="D77" s="13">
        <v>384</v>
      </c>
      <c r="E77" s="14">
        <v>1</v>
      </c>
      <c r="F77" s="14"/>
      <c r="G77" s="14"/>
      <c r="H77" s="14"/>
      <c r="I77" s="14"/>
      <c r="J77" s="18"/>
    </row>
    <row r="78" spans="1:16" ht="13.8" thickTop="1" x14ac:dyDescent="0.25">
      <c r="A78" s="35" t="s">
        <v>44</v>
      </c>
      <c r="B78" s="42" t="s">
        <v>95</v>
      </c>
      <c r="C78" s="42" t="s">
        <v>111</v>
      </c>
      <c r="D78" s="42" t="s">
        <v>239</v>
      </c>
      <c r="E78" s="42" t="s">
        <v>240</v>
      </c>
      <c r="F78" s="42" t="s">
        <v>42</v>
      </c>
      <c r="G78" s="43"/>
      <c r="H78" s="43"/>
      <c r="I78" s="46"/>
      <c r="J78" s="47"/>
    </row>
    <row r="79" spans="1:16" x14ac:dyDescent="0.25">
      <c r="A79" s="2" t="s">
        <v>37</v>
      </c>
      <c r="B79" s="2">
        <v>375</v>
      </c>
      <c r="C79" s="2">
        <v>273</v>
      </c>
      <c r="D79" s="2">
        <v>1</v>
      </c>
      <c r="F79" s="2" t="s">
        <v>69</v>
      </c>
    </row>
    <row r="80" spans="1:16" x14ac:dyDescent="0.25">
      <c r="A80" s="2" t="s">
        <v>39</v>
      </c>
      <c r="B80" s="2">
        <v>459</v>
      </c>
      <c r="C80" s="2">
        <v>604</v>
      </c>
      <c r="D80" s="2" t="s">
        <v>69</v>
      </c>
      <c r="E80" s="2">
        <v>1</v>
      </c>
      <c r="F80" s="2">
        <v>5</v>
      </c>
    </row>
    <row r="81" spans="1:16" ht="13.8" thickBot="1" x14ac:dyDescent="0.3">
      <c r="A81" s="13" t="s">
        <v>159</v>
      </c>
      <c r="B81" s="13">
        <f>SUM(B79:B80)</f>
        <v>834</v>
      </c>
      <c r="C81" s="13">
        <f>SUM(C79:C80)</f>
        <v>877</v>
      </c>
      <c r="D81" s="14"/>
      <c r="E81" s="14"/>
      <c r="F81" s="14"/>
      <c r="G81" s="14"/>
      <c r="H81" s="14"/>
      <c r="I81" s="14"/>
      <c r="J81" s="18"/>
    </row>
    <row r="82" spans="1:16" ht="16.8" customHeight="1" thickTop="1" x14ac:dyDescent="0.25">
      <c r="A82" s="35" t="s">
        <v>178</v>
      </c>
      <c r="B82" s="42" t="s">
        <v>139</v>
      </c>
      <c r="C82" s="42" t="s">
        <v>140</v>
      </c>
      <c r="D82" s="42" t="s">
        <v>247</v>
      </c>
      <c r="E82" s="42" t="s">
        <v>277</v>
      </c>
      <c r="F82" s="42" t="s">
        <v>88</v>
      </c>
      <c r="G82" s="63" t="s">
        <v>89</v>
      </c>
      <c r="H82" s="42" t="s">
        <v>138</v>
      </c>
      <c r="I82" s="42" t="s">
        <v>248</v>
      </c>
      <c r="J82" s="47"/>
    </row>
    <row r="83" spans="1:16" x14ac:dyDescent="0.25">
      <c r="A83" s="2" t="s">
        <v>7</v>
      </c>
      <c r="B83" s="3">
        <v>876</v>
      </c>
      <c r="C83" s="3">
        <v>931</v>
      </c>
      <c r="D83" s="3">
        <v>677</v>
      </c>
      <c r="E83" s="3">
        <v>872</v>
      </c>
      <c r="F83" s="3">
        <v>973</v>
      </c>
      <c r="G83" s="3">
        <v>695</v>
      </c>
      <c r="H83" s="3">
        <v>877</v>
      </c>
      <c r="I83" s="3">
        <v>637</v>
      </c>
    </row>
    <row r="84" spans="1:16" x14ac:dyDescent="0.25">
      <c r="B84" s="30" t="s">
        <v>249</v>
      </c>
      <c r="C84" s="30" t="s">
        <v>250</v>
      </c>
      <c r="D84" s="30" t="s">
        <v>87</v>
      </c>
      <c r="E84" s="30" t="s">
        <v>241</v>
      </c>
      <c r="F84" s="32" t="s">
        <v>242</v>
      </c>
      <c r="G84" s="32" t="s">
        <v>136</v>
      </c>
      <c r="H84" s="32" t="s">
        <v>60</v>
      </c>
      <c r="I84" s="30" t="s">
        <v>137</v>
      </c>
      <c r="J84" s="19"/>
      <c r="P84" s="2"/>
    </row>
    <row r="85" spans="1:16" x14ac:dyDescent="0.25">
      <c r="A85" s="2" t="s">
        <v>7</v>
      </c>
      <c r="B85" s="3">
        <v>765</v>
      </c>
      <c r="C85" s="2">
        <v>508</v>
      </c>
      <c r="D85" s="2">
        <v>5</v>
      </c>
      <c r="E85" s="2">
        <v>1</v>
      </c>
      <c r="F85" s="2">
        <v>1</v>
      </c>
      <c r="G85" s="2">
        <v>2</v>
      </c>
      <c r="H85" s="2">
        <v>4</v>
      </c>
      <c r="I85" s="2">
        <v>1</v>
      </c>
    </row>
    <row r="86" spans="1:16" x14ac:dyDescent="0.25">
      <c r="B86" s="30" t="s">
        <v>243</v>
      </c>
      <c r="C86" s="30" t="s">
        <v>244</v>
      </c>
      <c r="D86" s="30" t="s">
        <v>135</v>
      </c>
      <c r="E86" s="30" t="s">
        <v>76</v>
      </c>
      <c r="F86" s="30" t="s">
        <v>245</v>
      </c>
      <c r="G86" s="30" t="s">
        <v>86</v>
      </c>
      <c r="H86" s="30" t="s">
        <v>246</v>
      </c>
      <c r="I86" s="31" t="s">
        <v>42</v>
      </c>
      <c r="J86" s="19"/>
      <c r="P86" s="2"/>
    </row>
    <row r="87" spans="1:16" x14ac:dyDescent="0.25">
      <c r="A87" s="14" t="s">
        <v>289</v>
      </c>
      <c r="B87" s="13">
        <v>3</v>
      </c>
      <c r="C87" s="14">
        <v>1</v>
      </c>
      <c r="D87" s="14">
        <v>2</v>
      </c>
      <c r="E87" s="14">
        <v>5</v>
      </c>
      <c r="F87" s="14">
        <v>3</v>
      </c>
      <c r="G87" s="14">
        <v>5</v>
      </c>
      <c r="H87" s="14"/>
      <c r="I87" s="14">
        <v>31</v>
      </c>
      <c r="J87" s="18"/>
    </row>
    <row r="88" spans="1:16" ht="13.8" thickBot="1" x14ac:dyDescent="0.3">
      <c r="A88" s="105" t="s">
        <v>288</v>
      </c>
      <c r="B88" s="78"/>
      <c r="C88" s="75"/>
      <c r="D88" s="75"/>
      <c r="E88" s="75"/>
      <c r="F88" s="75"/>
      <c r="G88" s="75"/>
      <c r="H88" s="75"/>
      <c r="I88" s="75"/>
      <c r="J88" s="76"/>
    </row>
    <row r="89" spans="1:16" ht="14.1" customHeight="1" thickTop="1" x14ac:dyDescent="0.25">
      <c r="A89" s="35" t="s">
        <v>47</v>
      </c>
      <c r="B89" s="43"/>
      <c r="C89" s="42" t="s">
        <v>152</v>
      </c>
      <c r="D89" s="42" t="s">
        <v>42</v>
      </c>
      <c r="E89" s="43"/>
      <c r="F89" s="46"/>
      <c r="G89" s="46"/>
      <c r="H89" s="46"/>
      <c r="I89" s="46"/>
      <c r="J89" s="47"/>
    </row>
    <row r="90" spans="1:16" ht="14.1" customHeight="1" thickBot="1" x14ac:dyDescent="0.3">
      <c r="A90" s="14" t="s">
        <v>34</v>
      </c>
      <c r="B90" s="14"/>
      <c r="C90" s="13">
        <v>350</v>
      </c>
      <c r="D90" s="14">
        <v>1</v>
      </c>
      <c r="E90" s="14"/>
      <c r="F90" s="14"/>
      <c r="G90" s="14"/>
      <c r="H90" s="14"/>
      <c r="I90" s="14"/>
      <c r="J90" s="18"/>
    </row>
    <row r="91" spans="1:16" ht="14.1" customHeight="1" thickTop="1" x14ac:dyDescent="0.25">
      <c r="A91" s="35" t="s">
        <v>48</v>
      </c>
      <c r="B91" s="42" t="s">
        <v>282</v>
      </c>
      <c r="C91" s="42" t="s">
        <v>283</v>
      </c>
      <c r="D91" s="42" t="s">
        <v>42</v>
      </c>
      <c r="E91" s="43"/>
      <c r="F91" s="46"/>
      <c r="G91" s="46"/>
      <c r="H91" s="46"/>
      <c r="I91" s="46"/>
      <c r="J91" s="47"/>
    </row>
    <row r="92" spans="1:16" ht="14.1" customHeight="1" thickBot="1" x14ac:dyDescent="0.3">
      <c r="A92" s="14" t="s">
        <v>35</v>
      </c>
      <c r="B92" s="13">
        <v>310</v>
      </c>
      <c r="C92" s="14"/>
      <c r="D92" s="14"/>
      <c r="E92" s="14"/>
      <c r="F92" s="14"/>
      <c r="G92" s="14"/>
      <c r="H92" s="14"/>
      <c r="I92" s="14"/>
      <c r="J92" s="18"/>
    </row>
    <row r="93" spans="1:16" ht="16.8" customHeight="1" thickTop="1" x14ac:dyDescent="0.25">
      <c r="A93" s="35" t="s">
        <v>49</v>
      </c>
      <c r="B93" s="43"/>
      <c r="C93" s="42" t="s">
        <v>79</v>
      </c>
      <c r="D93" s="42" t="s">
        <v>42</v>
      </c>
      <c r="E93" s="43"/>
      <c r="F93" s="46"/>
      <c r="G93" s="46"/>
      <c r="H93" s="46"/>
      <c r="I93" s="46"/>
      <c r="J93" s="47"/>
    </row>
    <row r="94" spans="1:16" ht="15" customHeight="1" thickBot="1" x14ac:dyDescent="0.3">
      <c r="A94" s="14" t="s">
        <v>33</v>
      </c>
      <c r="B94" s="13"/>
      <c r="C94" s="13">
        <v>504</v>
      </c>
      <c r="D94" s="14">
        <v>1</v>
      </c>
      <c r="E94" s="14"/>
      <c r="F94" s="14"/>
      <c r="G94" s="14"/>
      <c r="H94" s="14"/>
      <c r="I94" s="14"/>
      <c r="J94" s="18"/>
    </row>
    <row r="95" spans="1:16" ht="15" customHeight="1" thickTop="1" x14ac:dyDescent="0.25">
      <c r="A95" s="35" t="s">
        <v>179</v>
      </c>
      <c r="B95" s="42" t="s">
        <v>253</v>
      </c>
      <c r="C95" s="42" t="s">
        <v>254</v>
      </c>
      <c r="D95" s="42" t="s">
        <v>255</v>
      </c>
      <c r="E95" s="42" t="s">
        <v>117</v>
      </c>
      <c r="F95" s="35" t="s">
        <v>251</v>
      </c>
      <c r="G95" s="35" t="s">
        <v>149</v>
      </c>
      <c r="H95" s="42" t="s">
        <v>252</v>
      </c>
      <c r="I95" s="42" t="s">
        <v>65</v>
      </c>
      <c r="J95" s="73" t="s">
        <v>42</v>
      </c>
    </row>
    <row r="96" spans="1:16" ht="15" customHeight="1" thickBot="1" x14ac:dyDescent="0.3">
      <c r="A96" s="14" t="s">
        <v>30</v>
      </c>
      <c r="B96" s="50">
        <v>1305</v>
      </c>
      <c r="C96" s="50">
        <v>1315</v>
      </c>
      <c r="D96" s="50">
        <v>1194</v>
      </c>
      <c r="E96" s="50">
        <v>1247</v>
      </c>
      <c r="F96" s="14">
        <v>1</v>
      </c>
      <c r="G96" s="14">
        <v>1</v>
      </c>
      <c r="H96" s="14">
        <v>1</v>
      </c>
      <c r="I96" s="14">
        <v>1</v>
      </c>
      <c r="J96" s="18">
        <v>9</v>
      </c>
    </row>
    <row r="97" spans="1:10" ht="13.8" thickTop="1" x14ac:dyDescent="0.25">
      <c r="A97" s="35" t="s">
        <v>180</v>
      </c>
      <c r="B97" s="42" t="s">
        <v>256</v>
      </c>
      <c r="C97" s="42" t="s">
        <v>257</v>
      </c>
      <c r="D97" s="42" t="s">
        <v>109</v>
      </c>
      <c r="E97" s="42" t="s">
        <v>148</v>
      </c>
      <c r="F97" s="42" t="s">
        <v>94</v>
      </c>
      <c r="G97" s="35" t="s">
        <v>42</v>
      </c>
      <c r="H97" s="46"/>
      <c r="I97" s="46"/>
      <c r="J97" s="47"/>
    </row>
    <row r="98" spans="1:10" ht="15" customHeight="1" thickBot="1" x14ac:dyDescent="0.3">
      <c r="A98" s="14" t="s">
        <v>28</v>
      </c>
      <c r="B98" s="13">
        <v>324</v>
      </c>
      <c r="C98" s="13">
        <v>248</v>
      </c>
      <c r="D98" s="14" t="s">
        <v>69</v>
      </c>
      <c r="E98" s="14"/>
      <c r="F98" s="14">
        <v>1</v>
      </c>
      <c r="G98" s="14">
        <v>1</v>
      </c>
      <c r="H98" s="14"/>
      <c r="I98" s="14"/>
      <c r="J98" s="18"/>
    </row>
    <row r="99" spans="1:10" ht="15" customHeight="1" thickTop="1" x14ac:dyDescent="0.25">
      <c r="A99" s="35" t="s">
        <v>181</v>
      </c>
      <c r="B99" s="42" t="s">
        <v>258</v>
      </c>
      <c r="C99" s="42" t="s">
        <v>278</v>
      </c>
      <c r="D99" s="42" t="s">
        <v>113</v>
      </c>
      <c r="E99" s="42" t="s">
        <v>81</v>
      </c>
      <c r="F99" s="63" t="s">
        <v>42</v>
      </c>
      <c r="G99" s="46"/>
      <c r="H99" s="46"/>
      <c r="I99" s="46"/>
      <c r="J99" s="47"/>
    </row>
    <row r="100" spans="1:10" x14ac:dyDescent="0.25">
      <c r="A100" s="2" t="s">
        <v>5</v>
      </c>
      <c r="B100" s="2">
        <v>191</v>
      </c>
      <c r="C100" s="2">
        <v>213</v>
      </c>
      <c r="F100" s="2">
        <v>1</v>
      </c>
    </row>
    <row r="101" spans="1:10" x14ac:dyDescent="0.25">
      <c r="A101" s="2" t="s">
        <v>3</v>
      </c>
      <c r="B101" s="2">
        <v>154</v>
      </c>
      <c r="C101" s="2">
        <v>159</v>
      </c>
      <c r="D101" s="2" t="s">
        <v>69</v>
      </c>
      <c r="E101" s="2">
        <v>2</v>
      </c>
      <c r="F101" s="2">
        <v>1</v>
      </c>
    </row>
    <row r="102" spans="1:10" x14ac:dyDescent="0.25">
      <c r="A102" s="2" t="s">
        <v>11</v>
      </c>
      <c r="B102" s="2">
        <v>190</v>
      </c>
      <c r="C102" s="2">
        <v>219</v>
      </c>
      <c r="D102" s="2">
        <v>1</v>
      </c>
      <c r="E102" s="2">
        <v>1</v>
      </c>
      <c r="F102" s="2" t="s">
        <v>69</v>
      </c>
    </row>
    <row r="103" spans="1:10" x14ac:dyDescent="0.25">
      <c r="A103" s="2" t="s">
        <v>2</v>
      </c>
      <c r="B103" s="2">
        <v>218</v>
      </c>
      <c r="C103" s="2">
        <v>227</v>
      </c>
    </row>
    <row r="104" spans="1:10" ht="13.8" thickBot="1" x14ac:dyDescent="0.3">
      <c r="A104" s="13" t="s">
        <v>159</v>
      </c>
      <c r="B104" s="13">
        <f>SUM(B100:B103)</f>
        <v>753</v>
      </c>
      <c r="C104" s="13">
        <f>SUM(C100:C103)</f>
        <v>818</v>
      </c>
      <c r="D104" s="13"/>
      <c r="E104" s="14"/>
      <c r="F104" s="14"/>
      <c r="G104" s="14"/>
      <c r="H104" s="14"/>
      <c r="I104" s="14"/>
      <c r="J104" s="18"/>
    </row>
    <row r="105" spans="1:10" ht="13.8" thickTop="1" x14ac:dyDescent="0.25">
      <c r="A105" s="35" t="s">
        <v>50</v>
      </c>
      <c r="B105" s="42" t="s">
        <v>259</v>
      </c>
      <c r="C105" s="42" t="s">
        <v>284</v>
      </c>
      <c r="D105" s="42"/>
      <c r="E105" s="42" t="s">
        <v>42</v>
      </c>
      <c r="F105" s="46"/>
      <c r="G105" s="46"/>
      <c r="H105" s="46"/>
      <c r="I105" s="46"/>
      <c r="J105" s="47"/>
    </row>
    <row r="106" spans="1:10" x14ac:dyDescent="0.25">
      <c r="A106" s="2" t="s">
        <v>18</v>
      </c>
      <c r="E106" s="2">
        <v>21</v>
      </c>
    </row>
    <row r="107" spans="1:10" x14ac:dyDescent="0.25">
      <c r="A107" s="2" t="s">
        <v>12</v>
      </c>
      <c r="E107" s="2">
        <v>11</v>
      </c>
    </row>
    <row r="108" spans="1:10" x14ac:dyDescent="0.25">
      <c r="A108" s="2" t="s">
        <v>16</v>
      </c>
      <c r="B108" s="2">
        <v>5</v>
      </c>
      <c r="C108" s="2">
        <v>2</v>
      </c>
      <c r="E108" s="2">
        <v>4</v>
      </c>
    </row>
    <row r="109" spans="1:10" ht="13.8" thickBot="1" x14ac:dyDescent="0.3">
      <c r="A109" s="13" t="s">
        <v>159</v>
      </c>
      <c r="B109" s="13"/>
      <c r="C109" s="14"/>
      <c r="D109" s="13"/>
      <c r="E109" s="14"/>
      <c r="F109" s="14"/>
      <c r="G109" s="14"/>
      <c r="H109" s="14"/>
      <c r="I109" s="14"/>
      <c r="J109" s="18"/>
    </row>
    <row r="110" spans="1:10" ht="13.8" thickTop="1" x14ac:dyDescent="0.25">
      <c r="A110" s="35" t="s">
        <v>51</v>
      </c>
      <c r="B110" s="42" t="s">
        <v>155</v>
      </c>
      <c r="C110" s="42" t="s">
        <v>260</v>
      </c>
      <c r="D110" s="42" t="s">
        <v>261</v>
      </c>
      <c r="E110" s="42" t="s">
        <v>42</v>
      </c>
      <c r="F110" s="46"/>
      <c r="G110" s="46"/>
      <c r="H110" s="46"/>
      <c r="I110" s="46"/>
      <c r="J110" s="47"/>
    </row>
    <row r="111" spans="1:10" x14ac:dyDescent="0.25">
      <c r="A111" s="2" t="s">
        <v>23</v>
      </c>
      <c r="B111" s="79">
        <v>1435</v>
      </c>
    </row>
    <row r="112" spans="1:10" x14ac:dyDescent="0.25">
      <c r="A112" s="2" t="s">
        <v>21</v>
      </c>
      <c r="B112" s="79">
        <v>179</v>
      </c>
    </row>
    <row r="113" spans="1:10" x14ac:dyDescent="0.25">
      <c r="A113" s="2" t="s">
        <v>22</v>
      </c>
      <c r="B113" s="91">
        <v>952</v>
      </c>
      <c r="C113" s="2" t="s">
        <v>69</v>
      </c>
      <c r="E113" s="2">
        <v>4</v>
      </c>
    </row>
    <row r="114" spans="1:10" x14ac:dyDescent="0.25">
      <c r="A114" s="2" t="s">
        <v>25</v>
      </c>
      <c r="B114" s="91">
        <v>647</v>
      </c>
    </row>
    <row r="115" spans="1:10" ht="13.8" thickBot="1" x14ac:dyDescent="0.3">
      <c r="A115" s="13" t="s">
        <v>159</v>
      </c>
      <c r="B115" s="50">
        <f>SUM(B111:B114)</f>
        <v>3213</v>
      </c>
      <c r="C115" s="14"/>
      <c r="D115" s="14"/>
      <c r="E115" s="14"/>
      <c r="F115" s="14"/>
      <c r="G115" s="14"/>
      <c r="H115" s="14"/>
      <c r="I115" s="14"/>
      <c r="J115" s="18"/>
    </row>
    <row r="116" spans="1:10" ht="13.8" thickTop="1" x14ac:dyDescent="0.25">
      <c r="A116" s="35" t="s">
        <v>52</v>
      </c>
      <c r="B116" s="42" t="s">
        <v>262</v>
      </c>
      <c r="C116" s="42" t="s">
        <v>84</v>
      </c>
      <c r="D116" s="42" t="s">
        <v>42</v>
      </c>
      <c r="E116" s="43"/>
      <c r="F116" s="43"/>
      <c r="G116" s="43"/>
      <c r="H116" s="46"/>
      <c r="I116" s="46"/>
      <c r="J116" s="47"/>
    </row>
    <row r="117" spans="1:10" x14ac:dyDescent="0.25">
      <c r="A117" s="2" t="s">
        <v>19</v>
      </c>
      <c r="B117" s="2">
        <v>160</v>
      </c>
      <c r="D117" s="2">
        <v>1</v>
      </c>
    </row>
    <row r="118" spans="1:10" x14ac:dyDescent="0.25">
      <c r="A118" s="2" t="s">
        <v>41</v>
      </c>
      <c r="B118" s="2">
        <v>419</v>
      </c>
    </row>
    <row r="119" spans="1:10" x14ac:dyDescent="0.25">
      <c r="A119" s="2" t="s">
        <v>13</v>
      </c>
      <c r="B119" s="2">
        <v>291</v>
      </c>
      <c r="C119" s="2">
        <v>2</v>
      </c>
      <c r="D119" s="2">
        <v>1</v>
      </c>
    </row>
    <row r="120" spans="1:10" ht="13.8" thickBot="1" x14ac:dyDescent="0.3">
      <c r="A120" s="13" t="s">
        <v>159</v>
      </c>
      <c r="B120" s="13">
        <f>SUM(B117:B119)</f>
        <v>870</v>
      </c>
      <c r="C120" s="14"/>
      <c r="D120" s="14"/>
      <c r="E120" s="14"/>
      <c r="F120" s="14"/>
      <c r="G120" s="14"/>
      <c r="H120" s="14"/>
      <c r="I120" s="14"/>
      <c r="J120" s="18"/>
    </row>
    <row r="121" spans="1:10" ht="13.8" thickTop="1" x14ac:dyDescent="0.25">
      <c r="A121" s="35" t="s">
        <v>53</v>
      </c>
      <c r="B121" s="42" t="s">
        <v>264</v>
      </c>
      <c r="C121" s="42" t="s">
        <v>100</v>
      </c>
      <c r="D121" s="42" t="s">
        <v>263</v>
      </c>
      <c r="E121" s="42" t="s">
        <v>42</v>
      </c>
      <c r="F121" s="46"/>
      <c r="G121" s="46"/>
      <c r="H121" s="46"/>
      <c r="I121" s="46"/>
      <c r="J121" s="47"/>
    </row>
    <row r="122" spans="1:10" ht="15" customHeight="1" x14ac:dyDescent="0.25">
      <c r="A122" s="2" t="s">
        <v>6</v>
      </c>
      <c r="B122" s="79">
        <v>1011</v>
      </c>
      <c r="D122" s="2">
        <v>1</v>
      </c>
      <c r="E122" s="2">
        <v>18</v>
      </c>
    </row>
    <row r="123" spans="1:10" ht="15" customHeight="1" x14ac:dyDescent="0.25">
      <c r="A123" s="2" t="s">
        <v>8</v>
      </c>
      <c r="B123" s="91">
        <v>628</v>
      </c>
      <c r="C123" s="2">
        <v>2</v>
      </c>
      <c r="D123" s="2">
        <v>1</v>
      </c>
      <c r="E123" s="2">
        <v>1</v>
      </c>
    </row>
    <row r="124" spans="1:10" ht="15" customHeight="1" thickBot="1" x14ac:dyDescent="0.3">
      <c r="A124" s="13" t="s">
        <v>159</v>
      </c>
      <c r="B124" s="50">
        <f>SUM(B122:B123)</f>
        <v>1639</v>
      </c>
      <c r="C124" s="14"/>
      <c r="D124" s="14"/>
      <c r="E124" s="14"/>
      <c r="F124" s="14"/>
      <c r="G124" s="14"/>
      <c r="H124" s="14"/>
      <c r="I124" s="14"/>
      <c r="J124" s="18"/>
    </row>
    <row r="125" spans="1:10" ht="13.8" thickTop="1" x14ac:dyDescent="0.25">
      <c r="A125" s="35" t="s">
        <v>54</v>
      </c>
      <c r="B125" s="42" t="s">
        <v>265</v>
      </c>
      <c r="C125" s="42" t="s">
        <v>156</v>
      </c>
      <c r="D125" s="42" t="s">
        <v>42</v>
      </c>
      <c r="E125" s="43"/>
      <c r="F125" s="46"/>
      <c r="G125" s="46"/>
      <c r="H125" s="46"/>
      <c r="I125" s="46"/>
      <c r="J125" s="47"/>
    </row>
    <row r="126" spans="1:10" ht="15" customHeight="1" x14ac:dyDescent="0.25">
      <c r="A126" s="2" t="s">
        <v>26</v>
      </c>
      <c r="B126" s="2">
        <v>156</v>
      </c>
    </row>
    <row r="127" spans="1:10" ht="15" customHeight="1" x14ac:dyDescent="0.25">
      <c r="A127" s="2" t="s">
        <v>27</v>
      </c>
      <c r="B127" s="2">
        <v>201</v>
      </c>
      <c r="D127" s="2">
        <v>1</v>
      </c>
    </row>
    <row r="128" spans="1:10" ht="15" customHeight="1" x14ac:dyDescent="0.25">
      <c r="A128" s="2" t="s">
        <v>20</v>
      </c>
      <c r="B128" s="2">
        <v>238</v>
      </c>
      <c r="D128" s="2">
        <v>2</v>
      </c>
    </row>
    <row r="129" spans="1:16" ht="15" customHeight="1" x14ac:dyDescent="0.25">
      <c r="A129" s="2" t="s">
        <v>14</v>
      </c>
      <c r="B129" s="2">
        <v>301</v>
      </c>
      <c r="C129" s="2">
        <v>1</v>
      </c>
      <c r="D129" s="2" t="s">
        <v>69</v>
      </c>
    </row>
    <row r="130" spans="1:16" ht="15" customHeight="1" x14ac:dyDescent="0.25">
      <c r="A130" s="2" t="s">
        <v>29</v>
      </c>
      <c r="B130" s="2">
        <v>87</v>
      </c>
    </row>
    <row r="131" spans="1:16" ht="15" customHeight="1" thickBot="1" x14ac:dyDescent="0.3">
      <c r="A131" s="13" t="s">
        <v>159</v>
      </c>
      <c r="B131" s="13">
        <f>SUM(B126:B130)</f>
        <v>983</v>
      </c>
      <c r="C131" s="14"/>
      <c r="D131" s="14"/>
      <c r="E131" s="14"/>
      <c r="F131" s="14"/>
      <c r="G131" s="14"/>
      <c r="H131" s="14"/>
      <c r="I131" s="14"/>
      <c r="J131" s="18"/>
    </row>
    <row r="132" spans="1:16" ht="13.8" thickTop="1" x14ac:dyDescent="0.25">
      <c r="A132" s="35" t="s">
        <v>55</v>
      </c>
      <c r="B132" s="43"/>
      <c r="C132" s="42" t="s">
        <v>112</v>
      </c>
      <c r="D132" s="42" t="s">
        <v>42</v>
      </c>
      <c r="E132" s="46"/>
      <c r="F132" s="43"/>
      <c r="G132" s="46"/>
      <c r="H132" s="46"/>
      <c r="I132" s="46"/>
      <c r="J132" s="47"/>
    </row>
    <row r="133" spans="1:16" s="21" customFormat="1" ht="15" customHeight="1" x14ac:dyDescent="0.25">
      <c r="A133" s="21" t="s">
        <v>38</v>
      </c>
      <c r="C133" s="92">
        <v>142</v>
      </c>
      <c r="D133" s="21">
        <v>1</v>
      </c>
      <c r="J133" s="24"/>
      <c r="K133" s="28"/>
      <c r="L133" s="28"/>
      <c r="M133" s="28"/>
      <c r="N133" s="28"/>
      <c r="O133" s="28"/>
      <c r="P133" s="28"/>
    </row>
    <row r="134" spans="1:16" ht="15" customHeight="1" x14ac:dyDescent="0.25">
      <c r="A134" s="2" t="s">
        <v>31</v>
      </c>
      <c r="C134" s="79">
        <v>86</v>
      </c>
    </row>
    <row r="135" spans="1:16" ht="15" customHeight="1" x14ac:dyDescent="0.25">
      <c r="A135" s="2" t="s">
        <v>32</v>
      </c>
      <c r="C135" s="79">
        <v>400</v>
      </c>
    </row>
    <row r="136" spans="1:16" ht="15" customHeight="1" x14ac:dyDescent="0.25">
      <c r="A136" s="14" t="s">
        <v>36</v>
      </c>
      <c r="B136" s="14"/>
      <c r="C136" s="59">
        <v>552</v>
      </c>
      <c r="D136" s="14">
        <v>1</v>
      </c>
      <c r="E136" s="14"/>
      <c r="F136" s="14"/>
      <c r="G136" s="14"/>
      <c r="H136" s="14"/>
      <c r="I136" s="14"/>
      <c r="J136" s="18"/>
    </row>
    <row r="137" spans="1:16" ht="15" customHeight="1" thickBot="1" x14ac:dyDescent="0.3">
      <c r="A137" s="13" t="s">
        <v>159</v>
      </c>
      <c r="B137" s="13"/>
      <c r="C137" s="50">
        <f>SUM(C133:C136)</f>
        <v>1180</v>
      </c>
      <c r="D137" s="14"/>
      <c r="E137" s="14"/>
      <c r="F137" s="14"/>
      <c r="G137" s="14"/>
      <c r="H137" s="14"/>
      <c r="I137" s="14"/>
      <c r="J137" s="18"/>
    </row>
    <row r="138" spans="1:16" ht="13.8" thickTop="1" x14ac:dyDescent="0.25">
      <c r="A138" s="35" t="s">
        <v>182</v>
      </c>
      <c r="B138" s="42" t="s">
        <v>267</v>
      </c>
      <c r="C138" s="42" t="s">
        <v>266</v>
      </c>
      <c r="D138" s="42" t="s">
        <v>42</v>
      </c>
      <c r="E138" s="46"/>
      <c r="F138" s="46"/>
      <c r="G138" s="46"/>
      <c r="H138" s="46"/>
      <c r="I138" s="46"/>
      <c r="J138" s="47"/>
    </row>
    <row r="139" spans="1:16" x14ac:dyDescent="0.25">
      <c r="A139" s="2" t="s">
        <v>37</v>
      </c>
      <c r="B139" s="79">
        <v>399</v>
      </c>
      <c r="D139" s="2">
        <v>1</v>
      </c>
    </row>
    <row r="140" spans="1:16" x14ac:dyDescent="0.25">
      <c r="A140" s="2" t="s">
        <v>24</v>
      </c>
      <c r="B140" s="79">
        <v>365</v>
      </c>
    </row>
    <row r="141" spans="1:16" x14ac:dyDescent="0.25">
      <c r="A141" s="2" t="s">
        <v>39</v>
      </c>
      <c r="B141" s="79">
        <v>635</v>
      </c>
    </row>
    <row r="142" spans="1:16" ht="13.8" thickBot="1" x14ac:dyDescent="0.3">
      <c r="A142" s="13" t="s">
        <v>159</v>
      </c>
      <c r="B142" s="50">
        <f>SUM(B139:B141)</f>
        <v>1399</v>
      </c>
      <c r="C142" s="14"/>
      <c r="D142" s="14"/>
      <c r="E142" s="14"/>
      <c r="F142" s="14"/>
      <c r="G142" s="14"/>
      <c r="H142" s="14"/>
      <c r="I142" s="14"/>
      <c r="J142" s="18"/>
    </row>
    <row r="143" spans="1:16" ht="13.8" thickTop="1" x14ac:dyDescent="0.25">
      <c r="A143" s="35" t="s">
        <v>183</v>
      </c>
      <c r="B143" s="42" t="s">
        <v>269</v>
      </c>
      <c r="C143" s="42" t="s">
        <v>268</v>
      </c>
      <c r="D143" s="42" t="s">
        <v>42</v>
      </c>
      <c r="E143" s="46"/>
      <c r="F143" s="46"/>
      <c r="G143" s="46"/>
      <c r="H143" s="46"/>
      <c r="I143" s="46"/>
      <c r="J143" s="47"/>
    </row>
    <row r="144" spans="1:16" x14ac:dyDescent="0.25">
      <c r="A144" s="2" t="s">
        <v>33</v>
      </c>
      <c r="B144" s="2">
        <v>501</v>
      </c>
    </row>
    <row r="145" spans="1:10" x14ac:dyDescent="0.25">
      <c r="A145" s="2" t="s">
        <v>34</v>
      </c>
      <c r="B145" s="2">
        <v>341</v>
      </c>
      <c r="D145" s="2">
        <v>2</v>
      </c>
    </row>
    <row r="146" spans="1:10" x14ac:dyDescent="0.25">
      <c r="A146" s="2" t="s">
        <v>35</v>
      </c>
      <c r="B146" s="2">
        <v>310</v>
      </c>
    </row>
    <row r="147" spans="1:10" ht="13.8" thickBot="1" x14ac:dyDescent="0.3">
      <c r="A147" s="13" t="s">
        <v>159</v>
      </c>
      <c r="B147" s="50">
        <f>SUM(B144:B146)</f>
        <v>1152</v>
      </c>
      <c r="C147" s="14"/>
      <c r="D147" s="14"/>
      <c r="E147" s="14"/>
      <c r="F147" s="14"/>
      <c r="G147" s="14"/>
      <c r="H147" s="14"/>
      <c r="I147" s="14"/>
      <c r="J147" s="18"/>
    </row>
    <row r="148" spans="1:10" ht="13.8" thickTop="1" x14ac:dyDescent="0.25">
      <c r="A148" s="35" t="s">
        <v>184</v>
      </c>
      <c r="B148" s="42" t="s">
        <v>270</v>
      </c>
      <c r="C148" s="42" t="s">
        <v>271</v>
      </c>
      <c r="D148" s="42" t="s">
        <v>93</v>
      </c>
      <c r="E148" s="42" t="s">
        <v>108</v>
      </c>
      <c r="F148" s="42" t="s">
        <v>42</v>
      </c>
      <c r="G148" s="46"/>
      <c r="H148" s="46"/>
      <c r="I148" s="46"/>
      <c r="J148" s="47"/>
    </row>
    <row r="149" spans="1:10" x14ac:dyDescent="0.25">
      <c r="A149" s="2" t="s">
        <v>30</v>
      </c>
      <c r="B149" s="2">
        <v>364</v>
      </c>
      <c r="C149" s="2">
        <v>1212</v>
      </c>
      <c r="D149" s="2">
        <v>1</v>
      </c>
      <c r="F149" s="2">
        <v>5</v>
      </c>
    </row>
    <row r="150" spans="1:10" x14ac:dyDescent="0.25">
      <c r="A150" s="2" t="s">
        <v>28</v>
      </c>
      <c r="B150" s="2">
        <v>116</v>
      </c>
      <c r="C150" s="2">
        <v>291</v>
      </c>
      <c r="F150" s="2">
        <v>2</v>
      </c>
    </row>
    <row r="151" spans="1:10" ht="13.8" thickBot="1" x14ac:dyDescent="0.3">
      <c r="A151" s="13" t="s">
        <v>159</v>
      </c>
      <c r="B151" s="50">
        <v>480</v>
      </c>
      <c r="C151" s="50">
        <v>1503</v>
      </c>
      <c r="D151" s="14"/>
      <c r="E151" s="14"/>
      <c r="F151" s="14"/>
      <c r="G151" s="14"/>
      <c r="H151" s="14"/>
      <c r="I151" s="14"/>
      <c r="J151" s="18"/>
    </row>
    <row r="152" spans="1:10" ht="13.8" thickTop="1" x14ac:dyDescent="0.25">
      <c r="A152" s="46"/>
      <c r="B152" s="46" t="s">
        <v>69</v>
      </c>
      <c r="C152" s="46" t="s">
        <v>69</v>
      </c>
      <c r="D152" s="46"/>
      <c r="E152" s="46"/>
      <c r="F152" s="46"/>
      <c r="G152" s="46"/>
      <c r="H152" s="46"/>
      <c r="I152" s="46"/>
      <c r="J152" s="47"/>
    </row>
  </sheetData>
  <mergeCells count="2">
    <mergeCell ref="A1:J1"/>
    <mergeCell ref="A2:J2"/>
  </mergeCells>
  <phoneticPr fontId="3" type="noConversion"/>
  <printOptions gridLines="1"/>
  <pageMargins left="0.5" right="0.25" top="0.5" bottom="0.25" header="0.5" footer="0.5"/>
  <pageSetup scale="94" fitToHeight="0" orientation="landscape" r:id="rId1"/>
  <headerFooter alignWithMargins="0"/>
  <rowBreaks count="3" manualBreakCount="3">
    <brk id="40" max="16383" man="1"/>
    <brk id="81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rrockrep</vt:lpstr>
      <vt:lpstr>rrockrep!Print_Area</vt:lpstr>
      <vt:lpstr>rrockrep!Print_Titles</vt:lpstr>
    </vt:vector>
  </TitlesOfParts>
  <Company>State of 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kdion</cp:lastModifiedBy>
  <cp:lastPrinted>2022-09-22T14:46:44Z</cp:lastPrinted>
  <dcterms:created xsi:type="dcterms:W3CDTF">2002-09-04T18:18:08Z</dcterms:created>
  <dcterms:modified xsi:type="dcterms:W3CDTF">2023-03-09T15:29:10Z</dcterms:modified>
</cp:coreProperties>
</file>