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rep" sheetId="1" r:id="rId1"/>
  </sheets>
  <definedNames>
    <definedName name="_xlnm.Print_Area" localSheetId="0">'rmerrimackrep'!$A$1:$J$120</definedName>
    <definedName name="_xlnm.Print_Titles" localSheetId="0">'rmerrimackrep'!$1:$2</definedName>
  </definedNames>
  <calcPr fullCalcOnLoad="1"/>
</workbook>
</file>

<file path=xl/sharedStrings.xml><?xml version="1.0" encoding="utf-8"?>
<sst xmlns="http://schemas.openxmlformats.org/spreadsheetml/2006/main" count="252" uniqueCount="170">
  <si>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</si>
  <si>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</si>
  <si>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</si>
  <si>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</si>
  <si>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</si>
  <si>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</si>
  <si>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</si>
  <si>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</si>
  <si>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</si>
  <si>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</si>
  <si>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</si>
  <si>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</si>
  <si>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</si>
  <si>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</si>
  <si>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</si>
  <si>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</si>
  <si>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</si>
  <si>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</si>
  <si>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</si>
  <si>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</si>
  <si>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</si>
  <si>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</si>
  <si>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</si>
  <si>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</si>
  <si>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</si>
  <si>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</si>
  <si>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</si>
  <si>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</si>
  <si>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</si>
  <si>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</si>
  <si>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</si>
  <si>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9</t>
  </si>
  <si>
    <t>Concord Ward 10</t>
  </si>
  <si>
    <t>Concord Ward 5</t>
  </si>
  <si>
    <t>Concord Ward 6</t>
  </si>
  <si>
    <t>Concord Ward 7</t>
  </si>
  <si>
    <t>Bow</t>
  </si>
  <si>
    <t>Dunbarton</t>
  </si>
  <si>
    <t>District No. 5 (2)</t>
  </si>
  <si>
    <t>District No. 17 (1)</t>
  </si>
  <si>
    <t>Scatter</t>
  </si>
  <si>
    <t>Seaworth, r</t>
  </si>
  <si>
    <t>Hill, r</t>
  </si>
  <si>
    <t>Walsh, r</t>
  </si>
  <si>
    <t>District No. 11 (1)</t>
  </si>
  <si>
    <t>District No. 14 (1)</t>
  </si>
  <si>
    <t>Martin, r</t>
  </si>
  <si>
    <t>MacKay, d</t>
  </si>
  <si>
    <t>McGuire, r</t>
  </si>
  <si>
    <t>State Representative - MERRIMACK County - Republican</t>
  </si>
  <si>
    <t>District No. 15 (1)</t>
  </si>
  <si>
    <t>District No. 16 (1)</t>
  </si>
  <si>
    <t>District No. 18 (1)</t>
  </si>
  <si>
    <t>District No. 19 (1)</t>
  </si>
  <si>
    <t>District No. 22 (1)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</si>
  <si>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</si>
  <si>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</si>
  <si>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</si>
  <si>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</si>
  <si>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</si>
  <si>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</si>
  <si>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Ebel, d</t>
  </si>
  <si>
    <t>Wallner, d</t>
  </si>
  <si>
    <t>Frambach, d</t>
  </si>
  <si>
    <t>Carey, d</t>
  </si>
  <si>
    <t>District No. 1 (1)</t>
  </si>
  <si>
    <t>Myler, d</t>
  </si>
  <si>
    <t>District No. 26 (1)FL</t>
  </si>
  <si>
    <t>Testerman, r</t>
  </si>
  <si>
    <t>Wolf, r</t>
  </si>
  <si>
    <t>Luneau, d</t>
  </si>
  <si>
    <t>Richards, d</t>
  </si>
  <si>
    <t>Klose, r</t>
  </si>
  <si>
    <t>Gurung, d</t>
  </si>
  <si>
    <t>Georgevits, r</t>
  </si>
  <si>
    <t>Andover</t>
  </si>
  <si>
    <t>Wells, d</t>
  </si>
  <si>
    <t>Fulweiler, d</t>
  </si>
  <si>
    <t>Lane, d</t>
  </si>
  <si>
    <t>Bertrand, r</t>
  </si>
  <si>
    <t>Schultz, d</t>
  </si>
  <si>
    <t>Schuett, d</t>
  </si>
  <si>
    <t>Allard, r</t>
  </si>
  <si>
    <t>Pitaro, r</t>
  </si>
  <si>
    <t>Leavitt, r</t>
  </si>
  <si>
    <t>Martins, d</t>
  </si>
  <si>
    <t>Gallager, d</t>
  </si>
  <si>
    <t>Andrus, r</t>
  </si>
  <si>
    <t>Mason, r</t>
  </si>
  <si>
    <t>Cross, r</t>
  </si>
  <si>
    <t>Parker, r</t>
  </si>
  <si>
    <t>Caplan, d</t>
  </si>
  <si>
    <t>Kennedy, r</t>
  </si>
  <si>
    <t>Myers, r</t>
  </si>
  <si>
    <t>White, r</t>
  </si>
  <si>
    <t>Plante, r</t>
  </si>
  <si>
    <t>Boyd, r</t>
  </si>
  <si>
    <t>McWilliams, d</t>
  </si>
  <si>
    <t>State of New Hampshire - 2022 Primary Election</t>
  </si>
  <si>
    <t>District No. 2 (1)</t>
  </si>
  <si>
    <t>Totals</t>
  </si>
  <si>
    <t>District No. 4 (2)</t>
  </si>
  <si>
    <t>District No. 6 (1)</t>
  </si>
  <si>
    <t>District No. 7 (2)</t>
  </si>
  <si>
    <t>District No. 8 (3)</t>
  </si>
  <si>
    <t>District No. 9 (4)</t>
  </si>
  <si>
    <t>District No. 10 (4)</t>
  </si>
  <si>
    <t>District No. 12 (2)</t>
  </si>
  <si>
    <t>District No. 13 (2)</t>
  </si>
  <si>
    <t>District No. 20 (1)</t>
  </si>
  <si>
    <t>District No. 21 (1)</t>
  </si>
  <si>
    <t>District No. 23 (1)</t>
  </si>
  <si>
    <t>District No. 24 (2)</t>
  </si>
  <si>
    <t>District No. 30 (21) FL</t>
  </si>
  <si>
    <t>Devoid, r</t>
  </si>
  <si>
    <t>District No. 3 (2)</t>
  </si>
  <si>
    <t>Gonzalez, r</t>
  </si>
  <si>
    <t>Kovacs, d</t>
  </si>
  <si>
    <t>Cambris, r</t>
  </si>
  <si>
    <t>Dole, r</t>
  </si>
  <si>
    <t>Moffett,r</t>
  </si>
  <si>
    <t>Scarponi, d</t>
  </si>
  <si>
    <t>Heath, d</t>
  </si>
  <si>
    <t>Aylward, r</t>
  </si>
  <si>
    <t>Carlisle, d</t>
  </si>
  <si>
    <t>Stanton, r</t>
  </si>
  <si>
    <t>Bowman, r</t>
  </si>
  <si>
    <t>Ketteler, r</t>
  </si>
  <si>
    <t xml:space="preserve">Sargent,d </t>
  </si>
  <si>
    <t>Kirsch, r</t>
  </si>
  <si>
    <t>Mahoney, r</t>
  </si>
  <si>
    <t>Noone, r</t>
  </si>
  <si>
    <t>Gould, d</t>
  </si>
  <si>
    <t>Payeur, d</t>
  </si>
  <si>
    <t>Gildersleeve, r</t>
  </si>
  <si>
    <t>Lins, r</t>
  </si>
  <si>
    <t>Lloyd, r</t>
  </si>
  <si>
    <t>Richardson, r</t>
  </si>
  <si>
    <t>Tocci, r</t>
  </si>
  <si>
    <t>Hall, d</t>
  </si>
  <si>
    <t>Brennan, d</t>
  </si>
  <si>
    <t>Polozov, r</t>
  </si>
  <si>
    <t>Ray, d</t>
  </si>
  <si>
    <t>Tahoun, d</t>
  </si>
  <si>
    <t>Turcotte, d</t>
  </si>
  <si>
    <t>Regan, d</t>
  </si>
  <si>
    <t>Aures, r</t>
  </si>
  <si>
    <t>Wood, r</t>
  </si>
  <si>
    <t>Kelly, d</t>
  </si>
  <si>
    <t>Kelm, d</t>
  </si>
  <si>
    <t>Schroth, d</t>
  </si>
  <si>
    <t>Rousseau, d</t>
  </si>
  <si>
    <t>Shurtleff, d</t>
  </si>
  <si>
    <t>Jackson, r</t>
  </si>
  <si>
    <t>T. Soucy, d</t>
  </si>
  <si>
    <t>D. Soucy, r</t>
  </si>
  <si>
    <t>Smith, r</t>
  </si>
  <si>
    <t>Gibbs, d</t>
  </si>
  <si>
    <t>Roesener, d</t>
  </si>
  <si>
    <t>Cate, r</t>
  </si>
  <si>
    <t>Hicks, d</t>
  </si>
  <si>
    <t>Gerhard, r</t>
  </si>
  <si>
    <t>Wheeler, d</t>
  </si>
  <si>
    <t>See, r</t>
  </si>
  <si>
    <t>Nesbitt, d</t>
  </si>
  <si>
    <t>Bencivenga, r</t>
  </si>
  <si>
    <t>Hoell, r</t>
  </si>
  <si>
    <t>Davis, d</t>
  </si>
  <si>
    <t>Moore, r</t>
  </si>
  <si>
    <t xml:space="preserve">Ellison,d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</si>
</sst>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wrapText="1"/>
    </xf>
    <xf numFmtId="166" fontId="4" fillId="0" borderId="10" xfId="42" applyNumberFormat="1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0</xdr:rowOff>
    </xdr:from>
    <xdr:to>
      <xdr:col>0</xdr:col>
      <xdr:colOff>885825</xdr:colOff>
      <xdr:row>59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9972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59</xdr:row>
      <xdr:rowOff>0</xdr:rowOff>
    </xdr:from>
    <xdr:to>
      <xdr:col>0</xdr:col>
      <xdr:colOff>885825</xdr:colOff>
      <xdr:row>59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" y="99726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0</xdr:col>
      <xdr:colOff>885825</xdr:colOff>
      <xdr:row>65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" y="11001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0</xdr:col>
      <xdr:colOff>885825</xdr:colOff>
      <xdr:row>65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11001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0"/>
  <sheetViews>
    <sheetView tabSelected="1" zoomScale="140" zoomScaleNormal="140" zoomScalePageLayoutView="0" workbookViewId="0" topLeftCell="A1">
      <selection activeCell="F11" sqref="F11"/>
    </sheetView>
  </sheetViews>
  <sheetFormatPr defaultColWidth="11.28125" defaultRowHeight="12.75"/>
  <cols>
    <col min="1" max="1" width="19.7109375" style="4" customWidth="1"/>
    <col min="2" max="2" width="11.28125" style="4" customWidth="1"/>
    <col min="3" max="3" width="13.00390625" style="4" customWidth="1"/>
    <col min="4" max="4" width="11.57421875" style="4" customWidth="1"/>
    <col min="5" max="5" width="14.28125" style="4" customWidth="1"/>
    <col min="6" max="6" width="11.00390625" style="4" customWidth="1"/>
    <col min="7" max="16384" width="11.28125" style="4" customWidth="1"/>
  </cols>
  <sheetData>
    <row r="1" spans="1:9" ht="12.75">
      <c r="A1" s="2"/>
      <c r="B1" s="57" t="s">
        <v>98</v>
      </c>
      <c r="C1" s="57"/>
      <c r="D1" s="57"/>
      <c r="E1" s="57"/>
      <c r="F1" s="57"/>
      <c r="G1" s="57"/>
      <c r="H1" s="57"/>
      <c r="I1" s="2"/>
    </row>
    <row r="2" spans="1:11" ht="17.25" customHeight="1" thickBot="1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23"/>
      <c r="K2" s="14"/>
    </row>
    <row r="3" spans="1:11" s="6" customFormat="1" ht="13.5" thickTop="1">
      <c r="A3" s="24" t="s">
        <v>65</v>
      </c>
      <c r="B3" s="25" t="s">
        <v>114</v>
      </c>
      <c r="C3" s="25" t="s">
        <v>64</v>
      </c>
      <c r="D3" s="25" t="s">
        <v>40</v>
      </c>
      <c r="E3" s="26"/>
      <c r="F3" s="25"/>
      <c r="G3" s="25"/>
      <c r="H3" s="25"/>
      <c r="I3" s="25"/>
      <c r="J3" s="27"/>
      <c r="K3" s="15"/>
    </row>
    <row r="4" spans="1:11" ht="13.5" thickBot="1">
      <c r="A4" s="28" t="s">
        <v>15</v>
      </c>
      <c r="B4" s="28">
        <v>282</v>
      </c>
      <c r="C4" s="28">
        <v>1</v>
      </c>
      <c r="D4" s="28">
        <v>4</v>
      </c>
      <c r="E4" s="28"/>
      <c r="F4" s="28"/>
      <c r="G4" s="28"/>
      <c r="H4" s="28"/>
      <c r="I4" s="28"/>
      <c r="J4" s="23"/>
      <c r="K4" s="14"/>
    </row>
    <row r="5" spans="1:11" s="6" customFormat="1" ht="13.5" thickTop="1">
      <c r="A5" s="24" t="s">
        <v>99</v>
      </c>
      <c r="B5" s="25" t="s">
        <v>42</v>
      </c>
      <c r="C5" s="25" t="s">
        <v>77</v>
      </c>
      <c r="D5" s="25" t="s">
        <v>40</v>
      </c>
      <c r="E5" s="26"/>
      <c r="F5" s="26"/>
      <c r="G5" s="25"/>
      <c r="H5" s="26"/>
      <c r="I5" s="24"/>
      <c r="J5" s="27"/>
      <c r="K5" s="15"/>
    </row>
    <row r="6" spans="1:10" ht="13.5" thickBot="1">
      <c r="A6" s="28" t="s">
        <v>18</v>
      </c>
      <c r="B6" s="28">
        <v>431</v>
      </c>
      <c r="C6" s="28"/>
      <c r="D6" s="28">
        <v>3</v>
      </c>
      <c r="E6" s="28"/>
      <c r="F6" s="28"/>
      <c r="G6" s="28"/>
      <c r="H6" s="28"/>
      <c r="I6" s="28"/>
      <c r="J6" s="28"/>
    </row>
    <row r="7" spans="1:10" s="6" customFormat="1" ht="13.5" thickTop="1">
      <c r="A7" s="24" t="s">
        <v>115</v>
      </c>
      <c r="B7" s="25" t="s">
        <v>116</v>
      </c>
      <c r="C7" s="25" t="s">
        <v>88</v>
      </c>
      <c r="D7" s="25" t="s">
        <v>68</v>
      </c>
      <c r="E7" s="25" t="s">
        <v>117</v>
      </c>
      <c r="F7" s="29" t="s">
        <v>59</v>
      </c>
      <c r="G7" s="25" t="s">
        <v>40</v>
      </c>
      <c r="H7" s="30"/>
      <c r="I7" s="24"/>
      <c r="J7" s="24"/>
    </row>
    <row r="8" spans="1:10" ht="12.75">
      <c r="A8" s="3" t="s">
        <v>4</v>
      </c>
      <c r="B8" s="3">
        <v>114</v>
      </c>
      <c r="C8" s="3">
        <v>142</v>
      </c>
      <c r="D8" s="3">
        <v>139</v>
      </c>
      <c r="E8" s="3"/>
      <c r="F8" s="3">
        <v>1</v>
      </c>
      <c r="G8" s="3">
        <v>5</v>
      </c>
      <c r="H8" s="3"/>
      <c r="I8" s="3"/>
      <c r="J8" s="3"/>
    </row>
    <row r="9" spans="1:10" ht="12.75">
      <c r="A9" s="3" t="s">
        <v>5</v>
      </c>
      <c r="B9" s="3">
        <v>66</v>
      </c>
      <c r="C9" s="3">
        <v>79</v>
      </c>
      <c r="D9" s="3">
        <v>119</v>
      </c>
      <c r="E9" s="3"/>
      <c r="F9" s="3"/>
      <c r="G9" s="3"/>
      <c r="H9" s="3"/>
      <c r="I9" s="3"/>
      <c r="J9" s="3"/>
    </row>
    <row r="10" spans="1:10" ht="12.75">
      <c r="A10" s="3" t="s">
        <v>6</v>
      </c>
      <c r="B10" s="3">
        <v>118</v>
      </c>
      <c r="C10" s="3">
        <v>138</v>
      </c>
      <c r="D10" s="3">
        <v>153</v>
      </c>
      <c r="E10" s="3"/>
      <c r="F10" s="3">
        <v>2</v>
      </c>
      <c r="G10" s="3"/>
      <c r="H10" s="3"/>
      <c r="I10" s="3"/>
      <c r="J10" s="3"/>
    </row>
    <row r="11" spans="1:10" s="6" customFormat="1" ht="13.5" thickBot="1">
      <c r="A11" s="31" t="s">
        <v>100</v>
      </c>
      <c r="B11" s="28">
        <f>SUM(B8:B10)</f>
        <v>298</v>
      </c>
      <c r="C11" s="31">
        <f>SUM(C8:C10)</f>
        <v>359</v>
      </c>
      <c r="D11" s="31">
        <f>SUM(D8:D10)</f>
        <v>411</v>
      </c>
      <c r="E11" s="28"/>
      <c r="F11" s="28">
        <v>3</v>
      </c>
      <c r="G11" s="28">
        <f>SUM(G8:G10)</f>
        <v>5</v>
      </c>
      <c r="H11" s="31"/>
      <c r="I11" s="31"/>
      <c r="J11" s="31"/>
    </row>
    <row r="12" spans="1:10" s="6" customFormat="1" ht="13.5" thickTop="1">
      <c r="A12" s="24" t="s">
        <v>101</v>
      </c>
      <c r="B12" s="25" t="s">
        <v>118</v>
      </c>
      <c r="C12" s="25" t="s">
        <v>119</v>
      </c>
      <c r="D12" s="25" t="s">
        <v>120</v>
      </c>
      <c r="E12" s="25" t="s">
        <v>121</v>
      </c>
      <c r="F12" s="25" t="s">
        <v>122</v>
      </c>
      <c r="G12" s="25" t="s">
        <v>40</v>
      </c>
      <c r="H12" s="25"/>
      <c r="I12" s="25"/>
      <c r="J12" s="24"/>
    </row>
    <row r="13" spans="1:10" ht="12.75">
      <c r="A13" s="3" t="s">
        <v>16</v>
      </c>
      <c r="B13" s="3">
        <v>128</v>
      </c>
      <c r="C13" s="3">
        <v>100</v>
      </c>
      <c r="D13" s="3">
        <v>200</v>
      </c>
      <c r="E13" s="3"/>
      <c r="F13" s="3"/>
      <c r="G13" s="3">
        <v>3</v>
      </c>
      <c r="H13" s="10"/>
      <c r="I13" s="3"/>
      <c r="J13" s="3"/>
    </row>
    <row r="14" spans="1:10" ht="12.75">
      <c r="A14" s="3" t="s">
        <v>17</v>
      </c>
      <c r="B14" s="3">
        <v>533</v>
      </c>
      <c r="C14" s="3">
        <v>157</v>
      </c>
      <c r="D14" s="3">
        <v>704</v>
      </c>
      <c r="E14" s="10">
        <v>3</v>
      </c>
      <c r="F14" s="10">
        <v>3</v>
      </c>
      <c r="G14" s="10">
        <v>2</v>
      </c>
      <c r="H14" s="3"/>
      <c r="I14" s="3"/>
      <c r="J14" s="3"/>
    </row>
    <row r="15" spans="1:10" ht="13.5" thickBot="1">
      <c r="A15" s="31" t="s">
        <v>100</v>
      </c>
      <c r="B15" s="31">
        <f>SUM(B13:B14)</f>
        <v>661</v>
      </c>
      <c r="C15" s="28">
        <f>SUM(C13:C14)</f>
        <v>257</v>
      </c>
      <c r="D15" s="28">
        <f>SUM(D13:D14)</f>
        <v>904</v>
      </c>
      <c r="E15" s="28">
        <f>SUM(E14)</f>
        <v>3</v>
      </c>
      <c r="F15" s="31">
        <f>SUM(F14)</f>
        <v>3</v>
      </c>
      <c r="G15" s="31">
        <f>SUM(G13:G14)</f>
        <v>5</v>
      </c>
      <c r="H15" s="31"/>
      <c r="I15" s="28"/>
      <c r="J15" s="28"/>
    </row>
    <row r="16" spans="1:10" s="6" customFormat="1" ht="13.5" thickTop="1">
      <c r="A16" s="24" t="s">
        <v>38</v>
      </c>
      <c r="B16" s="25" t="s">
        <v>123</v>
      </c>
      <c r="C16" s="25" t="s">
        <v>87</v>
      </c>
      <c r="D16" s="25" t="s">
        <v>76</v>
      </c>
      <c r="E16" s="25" t="s">
        <v>124</v>
      </c>
      <c r="F16" s="25" t="s">
        <v>40</v>
      </c>
      <c r="G16" s="25"/>
      <c r="H16" s="25"/>
      <c r="I16" s="24"/>
      <c r="J16" s="24"/>
    </row>
    <row r="17" spans="1:10" s="6" customFormat="1" ht="12.75">
      <c r="A17" s="3" t="s">
        <v>75</v>
      </c>
      <c r="B17" s="50">
        <v>104</v>
      </c>
      <c r="C17" s="50">
        <v>213</v>
      </c>
      <c r="D17" s="1"/>
      <c r="E17" s="1">
        <v>2</v>
      </c>
      <c r="F17" s="1">
        <v>6</v>
      </c>
      <c r="G17" s="9"/>
      <c r="H17" s="9"/>
      <c r="I17" s="5"/>
      <c r="J17" s="5"/>
    </row>
    <row r="18" spans="1:10" s="6" customFormat="1" ht="12.75">
      <c r="A18" s="3" t="s">
        <v>1</v>
      </c>
      <c r="B18" s="50">
        <v>77</v>
      </c>
      <c r="C18" s="50">
        <v>112</v>
      </c>
      <c r="D18" s="1"/>
      <c r="E18" s="1"/>
      <c r="F18" s="1">
        <v>13</v>
      </c>
      <c r="G18" s="9"/>
      <c r="H18" s="9"/>
      <c r="I18" s="5"/>
      <c r="J18" s="5"/>
    </row>
    <row r="19" spans="1:10" s="6" customFormat="1" ht="12.75">
      <c r="A19" s="3" t="s">
        <v>7</v>
      </c>
      <c r="B19" s="50">
        <v>93</v>
      </c>
      <c r="C19" s="50">
        <v>89</v>
      </c>
      <c r="D19" s="1"/>
      <c r="E19" s="1"/>
      <c r="F19" s="1">
        <v>1</v>
      </c>
      <c r="G19" s="9"/>
      <c r="H19" s="9"/>
      <c r="I19" s="5"/>
      <c r="J19" s="5"/>
    </row>
    <row r="20" spans="1:10" ht="12.75">
      <c r="A20" s="3" t="s">
        <v>19</v>
      </c>
      <c r="B20" s="10">
        <v>86</v>
      </c>
      <c r="C20" s="10">
        <v>174</v>
      </c>
      <c r="D20" s="3"/>
      <c r="E20" s="3"/>
      <c r="F20" s="3">
        <v>3</v>
      </c>
      <c r="G20" s="3"/>
      <c r="H20" s="3"/>
      <c r="I20" s="3"/>
      <c r="J20" s="3"/>
    </row>
    <row r="21" spans="1:10" ht="12.75">
      <c r="A21" s="3" t="s">
        <v>14</v>
      </c>
      <c r="B21" s="11">
        <v>114</v>
      </c>
      <c r="C21" s="11">
        <v>112</v>
      </c>
      <c r="D21" s="7"/>
      <c r="E21" s="7"/>
      <c r="F21" s="7"/>
      <c r="G21" s="7"/>
      <c r="H21" s="3"/>
      <c r="I21" s="3"/>
      <c r="J21" s="3"/>
    </row>
    <row r="22" spans="1:10" ht="13.5" thickBot="1">
      <c r="A22" s="31" t="s">
        <v>100</v>
      </c>
      <c r="B22" s="51">
        <f>SUM(B17:B21)</f>
        <v>474</v>
      </c>
      <c r="C22" s="51">
        <f>SUM(C17:C21)</f>
        <v>700</v>
      </c>
      <c r="D22" s="28"/>
      <c r="E22" s="28">
        <f>SUM(E17:E21)</f>
        <v>2</v>
      </c>
      <c r="F22" s="28">
        <f>SUM(F17:F21)</f>
        <v>23</v>
      </c>
      <c r="G22" s="31"/>
      <c r="H22" s="28"/>
      <c r="I22" s="28"/>
      <c r="J22" s="28"/>
    </row>
    <row r="23" spans="1:10" s="6" customFormat="1" ht="13.5" thickTop="1">
      <c r="A23" s="24" t="s">
        <v>102</v>
      </c>
      <c r="B23" s="25" t="s">
        <v>125</v>
      </c>
      <c r="C23" s="25" t="s">
        <v>60</v>
      </c>
      <c r="D23" s="25" t="s">
        <v>40</v>
      </c>
      <c r="E23" s="26"/>
      <c r="F23" s="26"/>
      <c r="G23" s="26"/>
      <c r="H23" s="26"/>
      <c r="I23" s="32"/>
      <c r="J23" s="24"/>
    </row>
    <row r="24" spans="1:10" ht="12.75">
      <c r="A24" s="3" t="s">
        <v>12</v>
      </c>
      <c r="B24" s="3">
        <v>198</v>
      </c>
      <c r="C24" s="3"/>
      <c r="D24" s="3">
        <v>2</v>
      </c>
      <c r="E24" s="3"/>
      <c r="F24" s="3"/>
      <c r="G24" s="3"/>
      <c r="H24" s="3"/>
      <c r="I24" s="3"/>
      <c r="J24" s="3"/>
    </row>
    <row r="25" spans="1:10" ht="12.75">
      <c r="A25" s="3" t="s">
        <v>3</v>
      </c>
      <c r="B25" s="3">
        <v>129</v>
      </c>
      <c r="C25" s="3"/>
      <c r="D25" s="3"/>
      <c r="E25" s="3"/>
      <c r="F25" s="3"/>
      <c r="G25" s="3"/>
      <c r="H25" s="3"/>
      <c r="I25" s="3"/>
      <c r="J25" s="3"/>
    </row>
    <row r="26" spans="1:10" ht="13.5" thickBot="1">
      <c r="A26" s="31" t="s">
        <v>100</v>
      </c>
      <c r="B26" s="31">
        <f>SUM(B24:B25)</f>
        <v>327</v>
      </c>
      <c r="C26" s="31"/>
      <c r="D26" s="28">
        <f>SUM(D24:D25)</f>
        <v>2</v>
      </c>
      <c r="E26" s="28"/>
      <c r="F26" s="28"/>
      <c r="G26" s="28"/>
      <c r="H26" s="33"/>
      <c r="I26" s="31"/>
      <c r="J26" s="28"/>
    </row>
    <row r="27" spans="1:10" s="6" customFormat="1" ht="13.5" thickTop="1">
      <c r="A27" s="24" t="s">
        <v>103</v>
      </c>
      <c r="B27" s="25" t="s">
        <v>126</v>
      </c>
      <c r="C27" s="25" t="s">
        <v>127</v>
      </c>
      <c r="D27" s="25" t="s">
        <v>69</v>
      </c>
      <c r="E27" s="25" t="s">
        <v>128</v>
      </c>
      <c r="F27" s="25" t="s">
        <v>61</v>
      </c>
      <c r="G27" s="25" t="s">
        <v>40</v>
      </c>
      <c r="H27" s="25"/>
      <c r="I27" s="24"/>
      <c r="J27" s="24"/>
    </row>
    <row r="28" spans="1:10" ht="12.75">
      <c r="A28" s="3" t="s">
        <v>2</v>
      </c>
      <c r="B28" s="3">
        <v>254</v>
      </c>
      <c r="C28" s="3">
        <v>240</v>
      </c>
      <c r="D28" s="3">
        <v>379</v>
      </c>
      <c r="E28" s="3"/>
      <c r="F28" s="10">
        <v>7</v>
      </c>
      <c r="G28" s="3">
        <v>6</v>
      </c>
      <c r="H28" s="3"/>
      <c r="I28" s="3"/>
      <c r="J28" s="3"/>
    </row>
    <row r="29" spans="1:10" ht="12.75">
      <c r="A29" s="3" t="s">
        <v>11</v>
      </c>
      <c r="B29" s="3">
        <v>176</v>
      </c>
      <c r="C29" s="3">
        <v>198</v>
      </c>
      <c r="D29" s="3">
        <v>216</v>
      </c>
      <c r="E29" s="10">
        <v>1</v>
      </c>
      <c r="F29" s="3">
        <v>4</v>
      </c>
      <c r="G29" s="3">
        <v>6</v>
      </c>
      <c r="H29" s="3"/>
      <c r="I29" s="3"/>
      <c r="J29" s="3"/>
    </row>
    <row r="30" spans="1:10" s="6" customFormat="1" ht="13.5" thickBot="1">
      <c r="A30" s="31" t="s">
        <v>100</v>
      </c>
      <c r="B30" s="31">
        <f>SUM(B28:B29)</f>
        <v>430</v>
      </c>
      <c r="C30" s="28">
        <f>SUM(C28:C29)</f>
        <v>438</v>
      </c>
      <c r="D30" s="31">
        <f>SUM(D28:D29)</f>
        <v>595</v>
      </c>
      <c r="E30" s="28">
        <f>SUM(E28:E29)</f>
        <v>1</v>
      </c>
      <c r="F30" s="31">
        <f>SUM(F28:F29)</f>
        <v>11</v>
      </c>
      <c r="G30" s="31">
        <f>SUM(G28:G29)</f>
        <v>12</v>
      </c>
      <c r="H30" s="31"/>
      <c r="I30" s="31"/>
      <c r="J30" s="31"/>
    </row>
    <row r="31" spans="1:10" s="6" customFormat="1" ht="13.5" thickTop="1">
      <c r="A31" s="24" t="s">
        <v>104</v>
      </c>
      <c r="B31" s="25" t="s">
        <v>92</v>
      </c>
      <c r="C31" s="25" t="s">
        <v>129</v>
      </c>
      <c r="D31" s="25" t="s">
        <v>130</v>
      </c>
      <c r="E31" s="25" t="s">
        <v>131</v>
      </c>
      <c r="F31" s="25" t="s">
        <v>90</v>
      </c>
      <c r="G31" s="25" t="s">
        <v>91</v>
      </c>
      <c r="H31" s="25" t="s">
        <v>132</v>
      </c>
      <c r="I31" s="25" t="s">
        <v>133</v>
      </c>
      <c r="J31" s="25" t="s">
        <v>40</v>
      </c>
    </row>
    <row r="32" spans="1:10" s="6" customFormat="1" ht="12.75">
      <c r="A32" s="3" t="s">
        <v>8</v>
      </c>
      <c r="B32" s="50">
        <v>100</v>
      </c>
      <c r="C32" s="50">
        <v>68</v>
      </c>
      <c r="D32" s="50">
        <v>63</v>
      </c>
      <c r="E32" s="50">
        <v>50</v>
      </c>
      <c r="F32" s="50">
        <v>69</v>
      </c>
      <c r="G32" s="50">
        <v>1</v>
      </c>
      <c r="H32" s="50">
        <v>1</v>
      </c>
      <c r="I32" s="50">
        <v>1</v>
      </c>
      <c r="J32" s="10">
        <v>5</v>
      </c>
    </row>
    <row r="33" spans="1:10" s="6" customFormat="1" ht="12.75">
      <c r="A33" s="3" t="s">
        <v>9</v>
      </c>
      <c r="B33" s="50">
        <v>199</v>
      </c>
      <c r="C33" s="50">
        <v>133</v>
      </c>
      <c r="D33" s="50">
        <v>124</v>
      </c>
      <c r="E33" s="50">
        <v>117</v>
      </c>
      <c r="F33" s="50">
        <v>133</v>
      </c>
      <c r="G33" s="50"/>
      <c r="H33" s="50">
        <v>1</v>
      </c>
      <c r="I33" s="50" t="s">
        <v>0</v>
      </c>
      <c r="J33" s="10">
        <v>7</v>
      </c>
    </row>
    <row r="34" spans="1:10" s="6" customFormat="1" ht="12.75">
      <c r="A34" s="3" t="s">
        <v>13</v>
      </c>
      <c r="B34" s="50">
        <v>198</v>
      </c>
      <c r="C34" s="50">
        <v>76</v>
      </c>
      <c r="D34" s="50">
        <v>73</v>
      </c>
      <c r="E34" s="50">
        <v>65</v>
      </c>
      <c r="F34" s="50">
        <v>75</v>
      </c>
      <c r="G34" s="50"/>
      <c r="H34" s="50"/>
      <c r="I34" s="50"/>
      <c r="J34" s="10">
        <v>8</v>
      </c>
    </row>
    <row r="35" spans="1:10" ht="13.5" thickBot="1">
      <c r="A35" s="31" t="s">
        <v>100</v>
      </c>
      <c r="B35" s="51">
        <f aca="true" t="shared" si="0" ref="B35:J35">SUM(B32:B34)</f>
        <v>497</v>
      </c>
      <c r="C35" s="51">
        <f t="shared" si="0"/>
        <v>277</v>
      </c>
      <c r="D35" s="41">
        <f t="shared" si="0"/>
        <v>260</v>
      </c>
      <c r="E35" s="53">
        <f t="shared" si="0"/>
        <v>232</v>
      </c>
      <c r="F35" s="51">
        <f t="shared" si="0"/>
        <v>277</v>
      </c>
      <c r="G35" s="41">
        <f t="shared" si="0"/>
        <v>1</v>
      </c>
      <c r="H35" s="41">
        <f t="shared" si="0"/>
        <v>2</v>
      </c>
      <c r="I35" s="41">
        <f t="shared" si="0"/>
        <v>1</v>
      </c>
      <c r="J35" s="41">
        <f t="shared" si="0"/>
        <v>20</v>
      </c>
    </row>
    <row r="36" spans="1:10" s="6" customFormat="1" ht="24" thickTop="1">
      <c r="A36" s="24" t="s">
        <v>105</v>
      </c>
      <c r="B36" s="25" t="s">
        <v>134</v>
      </c>
      <c r="C36" s="25" t="s">
        <v>135</v>
      </c>
      <c r="D36" s="25" t="s">
        <v>136</v>
      </c>
      <c r="E36" s="25" t="s">
        <v>46</v>
      </c>
      <c r="F36" s="25" t="s">
        <v>137</v>
      </c>
      <c r="G36" s="25" t="s">
        <v>138</v>
      </c>
      <c r="H36" s="26"/>
      <c r="I36" s="26"/>
      <c r="J36" s="25"/>
    </row>
    <row r="37" spans="1:10" s="6" customFormat="1" ht="12.75">
      <c r="A37" s="3" t="s">
        <v>36</v>
      </c>
      <c r="B37" s="10">
        <v>274</v>
      </c>
      <c r="C37" s="10">
        <v>700</v>
      </c>
      <c r="D37" s="10">
        <v>213</v>
      </c>
      <c r="E37" s="10">
        <v>464</v>
      </c>
      <c r="F37" s="10">
        <v>305</v>
      </c>
      <c r="G37" s="10">
        <v>214</v>
      </c>
      <c r="H37" s="10"/>
      <c r="I37" s="1"/>
      <c r="J37" s="9"/>
    </row>
    <row r="38" spans="1:10" s="6" customFormat="1" ht="12.75">
      <c r="A38" s="3" t="s">
        <v>10</v>
      </c>
      <c r="B38" s="10">
        <v>209</v>
      </c>
      <c r="C38" s="10">
        <v>248</v>
      </c>
      <c r="D38" s="10">
        <v>146</v>
      </c>
      <c r="E38" s="10">
        <v>221</v>
      </c>
      <c r="F38" s="10">
        <v>250</v>
      </c>
      <c r="G38" s="10">
        <v>127</v>
      </c>
      <c r="H38" s="10"/>
      <c r="I38" s="1"/>
      <c r="J38" s="9"/>
    </row>
    <row r="39" spans="1:10" s="12" customFormat="1" ht="12.75">
      <c r="A39" s="8" t="s">
        <v>100</v>
      </c>
      <c r="B39" s="13">
        <f aca="true" t="shared" si="1" ref="B39:G39">SUM(B37:B38)</f>
        <v>483</v>
      </c>
      <c r="C39" s="13">
        <f t="shared" si="1"/>
        <v>948</v>
      </c>
      <c r="D39" s="11">
        <f t="shared" si="1"/>
        <v>359</v>
      </c>
      <c r="E39" s="13">
        <f t="shared" si="1"/>
        <v>685</v>
      </c>
      <c r="F39" s="13">
        <f t="shared" si="1"/>
        <v>555</v>
      </c>
      <c r="G39" s="11">
        <f t="shared" si="1"/>
        <v>341</v>
      </c>
      <c r="H39" s="11"/>
      <c r="I39" s="7"/>
      <c r="J39" s="7"/>
    </row>
    <row r="40" spans="1:10" s="12" customFormat="1" ht="12.75">
      <c r="A40" s="19"/>
      <c r="B40" s="22" t="s">
        <v>139</v>
      </c>
      <c r="C40" s="22" t="s">
        <v>70</v>
      </c>
      <c r="D40" s="22" t="s">
        <v>66</v>
      </c>
      <c r="E40" s="22" t="s">
        <v>140</v>
      </c>
      <c r="F40" s="22" t="s">
        <v>40</v>
      </c>
      <c r="G40" s="21"/>
      <c r="H40" s="21"/>
      <c r="I40" s="16"/>
      <c r="J40" s="16"/>
    </row>
    <row r="41" spans="1:10" s="12" customFormat="1" ht="12.75">
      <c r="A41" s="16" t="s">
        <v>36</v>
      </c>
      <c r="B41" s="20">
        <v>3</v>
      </c>
      <c r="C41" s="20"/>
      <c r="D41" s="21"/>
      <c r="E41" s="21"/>
      <c r="F41" s="21">
        <v>22</v>
      </c>
      <c r="G41" s="21"/>
      <c r="H41" s="21"/>
      <c r="I41" s="16"/>
      <c r="J41" s="16"/>
    </row>
    <row r="42" spans="1:10" s="12" customFormat="1" ht="12.75">
      <c r="A42" s="16" t="s">
        <v>10</v>
      </c>
      <c r="B42" s="21">
        <v>1</v>
      </c>
      <c r="C42" s="21">
        <v>2</v>
      </c>
      <c r="D42" s="21">
        <v>2</v>
      </c>
      <c r="E42" s="21">
        <v>2</v>
      </c>
      <c r="F42" s="21"/>
      <c r="G42" s="21"/>
      <c r="H42" s="21"/>
      <c r="I42" s="16"/>
      <c r="J42" s="16"/>
    </row>
    <row r="43" spans="1:10" s="12" customFormat="1" ht="13.5" thickBot="1">
      <c r="A43" s="19" t="s">
        <v>100</v>
      </c>
      <c r="B43" s="20"/>
      <c r="C43" s="20"/>
      <c r="D43" s="21"/>
      <c r="E43" s="21"/>
      <c r="F43" s="21"/>
      <c r="G43" s="21"/>
      <c r="H43" s="21"/>
      <c r="I43" s="16"/>
      <c r="J43" s="16"/>
    </row>
    <row r="44" spans="1:10" s="6" customFormat="1" ht="13.5" thickTop="1">
      <c r="A44" s="27" t="s">
        <v>106</v>
      </c>
      <c r="B44" s="35" t="s">
        <v>96</v>
      </c>
      <c r="C44" s="35" t="s">
        <v>84</v>
      </c>
      <c r="D44" s="35" t="s">
        <v>95</v>
      </c>
      <c r="E44" s="35" t="s">
        <v>141</v>
      </c>
      <c r="F44" s="35" t="s">
        <v>43</v>
      </c>
      <c r="G44" s="36"/>
      <c r="H44" s="36"/>
      <c r="I44" s="36"/>
      <c r="J44" s="37"/>
    </row>
    <row r="45" spans="1:10" ht="12" customHeight="1">
      <c r="A45" s="3" t="s">
        <v>37</v>
      </c>
      <c r="B45" s="7">
        <v>212</v>
      </c>
      <c r="C45" s="7">
        <v>197</v>
      </c>
      <c r="D45" s="7">
        <v>244</v>
      </c>
      <c r="E45" s="7">
        <v>231</v>
      </c>
      <c r="F45" s="7">
        <v>217</v>
      </c>
      <c r="G45" s="11"/>
      <c r="H45" s="7"/>
      <c r="I45" s="3"/>
      <c r="J45" s="3"/>
    </row>
    <row r="46" spans="1:10" s="18" customFormat="1" ht="12" customHeight="1">
      <c r="A46" s="17" t="s">
        <v>23</v>
      </c>
      <c r="B46" s="17">
        <v>782</v>
      </c>
      <c r="C46" s="17">
        <v>872</v>
      </c>
      <c r="D46" s="17">
        <v>507</v>
      </c>
      <c r="E46" s="17">
        <v>620</v>
      </c>
      <c r="F46" s="17">
        <v>897</v>
      </c>
      <c r="G46" s="17"/>
      <c r="H46" s="17"/>
      <c r="I46" s="17"/>
      <c r="J46" s="17"/>
    </row>
    <row r="47" spans="1:10" s="6" customFormat="1" ht="12.75">
      <c r="A47" s="5" t="s">
        <v>100</v>
      </c>
      <c r="B47" s="8">
        <f>SUM(B45:B46)</f>
        <v>994</v>
      </c>
      <c r="C47" s="56">
        <f>SUM(C45:C46)</f>
        <v>1069</v>
      </c>
      <c r="D47" s="7">
        <f>SUM(D45:D46)</f>
        <v>751</v>
      </c>
      <c r="E47" s="8">
        <f>SUM(E45:E46)</f>
        <v>851</v>
      </c>
      <c r="F47" s="56">
        <f>SUM(F45:F46)</f>
        <v>1114</v>
      </c>
      <c r="G47" s="7"/>
      <c r="H47" s="7"/>
      <c r="I47" s="3"/>
      <c r="J47" s="5"/>
    </row>
    <row r="48" spans="1:10" s="6" customFormat="1" ht="12.75">
      <c r="A48" s="15"/>
      <c r="B48" s="22" t="s">
        <v>85</v>
      </c>
      <c r="C48" s="22" t="s">
        <v>142</v>
      </c>
      <c r="D48" s="22" t="s">
        <v>143</v>
      </c>
      <c r="E48" s="22" t="s">
        <v>73</v>
      </c>
      <c r="F48" s="22" t="s">
        <v>40</v>
      </c>
      <c r="G48" s="16"/>
      <c r="H48" s="16"/>
      <c r="I48" s="14"/>
      <c r="J48" s="15"/>
    </row>
    <row r="49" spans="1:10" s="6" customFormat="1" ht="12.75">
      <c r="A49" s="14" t="s">
        <v>37</v>
      </c>
      <c r="B49" s="19"/>
      <c r="C49" s="19"/>
      <c r="D49" s="19"/>
      <c r="E49" s="16"/>
      <c r="F49" s="16"/>
      <c r="G49" s="16"/>
      <c r="H49" s="16"/>
      <c r="I49" s="14"/>
      <c r="J49" s="15"/>
    </row>
    <row r="50" spans="1:10" s="6" customFormat="1" ht="12.75">
      <c r="A50" s="14" t="s">
        <v>23</v>
      </c>
      <c r="B50" s="19"/>
      <c r="C50" s="19"/>
      <c r="D50" s="19"/>
      <c r="E50" s="16"/>
      <c r="F50" s="16"/>
      <c r="G50" s="16"/>
      <c r="H50" s="16"/>
      <c r="I50" s="14"/>
      <c r="J50" s="15"/>
    </row>
    <row r="51" spans="1:10" s="6" customFormat="1" ht="13.5" thickBot="1">
      <c r="A51" s="15" t="s">
        <v>100</v>
      </c>
      <c r="B51" s="19"/>
      <c r="C51" s="19"/>
      <c r="D51" s="19"/>
      <c r="E51" s="16"/>
      <c r="F51" s="16"/>
      <c r="G51" s="16"/>
      <c r="H51" s="16"/>
      <c r="I51" s="14"/>
      <c r="J51" s="15"/>
    </row>
    <row r="52" spans="1:10" s="6" customFormat="1" ht="13.5" thickTop="1">
      <c r="A52" s="24" t="s">
        <v>44</v>
      </c>
      <c r="B52" s="25" t="s">
        <v>83</v>
      </c>
      <c r="C52" s="25" t="s">
        <v>144</v>
      </c>
      <c r="D52" s="25" t="s">
        <v>40</v>
      </c>
      <c r="E52" s="26"/>
      <c r="F52" s="26"/>
      <c r="G52" s="26"/>
      <c r="H52" s="26"/>
      <c r="I52" s="26"/>
      <c r="J52" s="25"/>
    </row>
    <row r="53" spans="1:10" ht="13.5" thickBot="1">
      <c r="A53" s="28" t="s">
        <v>25</v>
      </c>
      <c r="B53" s="38">
        <v>327</v>
      </c>
      <c r="C53" s="39">
        <v>2</v>
      </c>
      <c r="D53" s="39">
        <v>9</v>
      </c>
      <c r="E53" s="39"/>
      <c r="F53" s="40"/>
      <c r="G53" s="40"/>
      <c r="H53" s="41"/>
      <c r="I53" s="41"/>
      <c r="J53" s="28"/>
    </row>
    <row r="54" spans="1:10" s="6" customFormat="1" ht="13.5" thickTop="1">
      <c r="A54" s="24" t="s">
        <v>107</v>
      </c>
      <c r="B54" s="25" t="s">
        <v>94</v>
      </c>
      <c r="C54" s="25" t="s">
        <v>41</v>
      </c>
      <c r="D54" s="25" t="s">
        <v>81</v>
      </c>
      <c r="E54" s="25" t="s">
        <v>145</v>
      </c>
      <c r="F54" s="25" t="s">
        <v>40</v>
      </c>
      <c r="G54" s="26"/>
      <c r="H54" s="26"/>
      <c r="I54" s="26"/>
      <c r="J54" s="25"/>
    </row>
    <row r="55" spans="1:10" ht="13.5" thickBot="1">
      <c r="A55" s="28" t="s">
        <v>21</v>
      </c>
      <c r="B55" s="38">
        <v>370</v>
      </c>
      <c r="C55" s="38">
        <v>512</v>
      </c>
      <c r="D55" s="39">
        <v>3</v>
      </c>
      <c r="E55" s="39">
        <v>1</v>
      </c>
      <c r="F55" s="39">
        <v>5</v>
      </c>
      <c r="G55" s="39"/>
      <c r="H55" s="39"/>
      <c r="I55" s="39"/>
      <c r="J55" s="39"/>
    </row>
    <row r="56" spans="1:10" ht="13.5" thickTop="1">
      <c r="A56" s="24" t="s">
        <v>108</v>
      </c>
      <c r="B56" s="25" t="s">
        <v>82</v>
      </c>
      <c r="C56" s="25" t="s">
        <v>146</v>
      </c>
      <c r="D56" s="25" t="s">
        <v>147</v>
      </c>
      <c r="E56" s="25" t="s">
        <v>148</v>
      </c>
      <c r="F56" s="25" t="s">
        <v>149</v>
      </c>
      <c r="G56" s="25" t="s">
        <v>150</v>
      </c>
      <c r="H56" s="25" t="s">
        <v>40</v>
      </c>
      <c r="I56" s="42"/>
      <c r="J56" s="42"/>
    </row>
    <row r="57" spans="1:10" ht="12.75">
      <c r="A57" s="3" t="s">
        <v>20</v>
      </c>
      <c r="B57" s="50">
        <v>114</v>
      </c>
      <c r="C57" s="50">
        <v>229</v>
      </c>
      <c r="D57" s="50">
        <v>285</v>
      </c>
      <c r="E57" s="1"/>
      <c r="F57" s="1"/>
      <c r="G57" s="1"/>
      <c r="H57" s="1">
        <v>1</v>
      </c>
      <c r="I57" s="3"/>
      <c r="J57" s="3"/>
    </row>
    <row r="58" spans="1:10" ht="12.75">
      <c r="A58" s="3" t="s">
        <v>22</v>
      </c>
      <c r="B58" s="50">
        <v>230</v>
      </c>
      <c r="C58" s="50">
        <v>223</v>
      </c>
      <c r="D58" s="50">
        <v>291</v>
      </c>
      <c r="E58" s="1"/>
      <c r="F58" s="1"/>
      <c r="G58" s="1">
        <v>5</v>
      </c>
      <c r="H58" s="1">
        <v>7</v>
      </c>
      <c r="I58" s="3"/>
      <c r="J58" s="3"/>
    </row>
    <row r="59" spans="1:10" ht="13.5" thickBot="1">
      <c r="A59" s="31" t="s">
        <v>100</v>
      </c>
      <c r="B59" s="40">
        <f>SUM(B57:B58)</f>
        <v>344</v>
      </c>
      <c r="C59" s="54">
        <f>SUM(C57:C58)</f>
        <v>452</v>
      </c>
      <c r="D59" s="54">
        <f>SUM(D57:D58)</f>
        <v>576</v>
      </c>
      <c r="E59" s="39"/>
      <c r="F59" s="39"/>
      <c r="G59" s="39">
        <f>SUM(G57:G58)</f>
        <v>5</v>
      </c>
      <c r="H59" s="39">
        <f>SUM(H57:H58)</f>
        <v>8</v>
      </c>
      <c r="I59" s="28"/>
      <c r="J59" s="28"/>
    </row>
    <row r="60" spans="1:10" ht="13.5" thickTop="1">
      <c r="A60" s="24" t="s">
        <v>45</v>
      </c>
      <c r="B60" s="25" t="s">
        <v>48</v>
      </c>
      <c r="C60" s="25" t="s">
        <v>72</v>
      </c>
      <c r="D60" s="25" t="s">
        <v>151</v>
      </c>
      <c r="E60" s="25" t="s">
        <v>40</v>
      </c>
      <c r="F60" s="26"/>
      <c r="G60" s="26"/>
      <c r="H60" s="26"/>
      <c r="I60" s="26"/>
      <c r="J60" s="25" t="s">
        <v>0</v>
      </c>
    </row>
    <row r="61" spans="1:10" ht="13.5" thickBot="1">
      <c r="A61" s="28" t="s">
        <v>24</v>
      </c>
      <c r="B61" s="38">
        <v>480</v>
      </c>
      <c r="C61" s="39">
        <v>181</v>
      </c>
      <c r="D61" s="39">
        <v>2</v>
      </c>
      <c r="E61" s="39">
        <v>4</v>
      </c>
      <c r="F61" s="40"/>
      <c r="G61" s="40"/>
      <c r="H61" s="41"/>
      <c r="I61" s="41"/>
      <c r="J61" s="28"/>
    </row>
    <row r="62" spans="1:10" ht="13.5" thickTop="1">
      <c r="A62" s="24" t="s">
        <v>50</v>
      </c>
      <c r="B62" s="26"/>
      <c r="C62" s="25" t="s">
        <v>152</v>
      </c>
      <c r="D62" s="25" t="s">
        <v>40</v>
      </c>
      <c r="E62" s="26"/>
      <c r="F62" s="26"/>
      <c r="G62" s="26"/>
      <c r="H62" s="26"/>
      <c r="I62" s="26"/>
      <c r="J62" s="25"/>
    </row>
    <row r="63" spans="1:10" ht="13.5" thickBot="1">
      <c r="A63" s="28" t="s">
        <v>26</v>
      </c>
      <c r="B63" s="38"/>
      <c r="C63" s="39">
        <v>2</v>
      </c>
      <c r="D63" s="39">
        <v>17</v>
      </c>
      <c r="E63" s="39"/>
      <c r="F63" s="39"/>
      <c r="G63" s="39"/>
      <c r="H63" s="39"/>
      <c r="I63" s="39"/>
      <c r="J63" s="39"/>
    </row>
    <row r="64" spans="1:10" ht="13.5" thickTop="1">
      <c r="A64" s="24" t="s">
        <v>51</v>
      </c>
      <c r="B64" s="26"/>
      <c r="C64" s="25" t="s">
        <v>78</v>
      </c>
      <c r="D64" s="25" t="s">
        <v>40</v>
      </c>
      <c r="E64" s="26"/>
      <c r="F64" s="26"/>
      <c r="G64" s="26"/>
      <c r="H64" s="26"/>
      <c r="I64" s="42"/>
      <c r="J64" s="42"/>
    </row>
    <row r="65" spans="1:10" ht="13.5" thickBot="1">
      <c r="A65" s="28" t="s">
        <v>27</v>
      </c>
      <c r="B65" s="38"/>
      <c r="C65" s="39"/>
      <c r="D65" s="38">
        <v>6</v>
      </c>
      <c r="E65" s="39"/>
      <c r="F65" s="39"/>
      <c r="G65" s="39"/>
      <c r="H65" s="39"/>
      <c r="I65" s="28"/>
      <c r="J65" s="28"/>
    </row>
    <row r="66" spans="1:10" ht="13.5" thickTop="1">
      <c r="A66" s="24" t="s">
        <v>39</v>
      </c>
      <c r="B66" s="26"/>
      <c r="C66" s="25" t="s">
        <v>71</v>
      </c>
      <c r="D66" s="25" t="s">
        <v>40</v>
      </c>
      <c r="E66" s="26"/>
      <c r="F66" s="26"/>
      <c r="G66" s="26"/>
      <c r="H66" s="26"/>
      <c r="I66" s="26"/>
      <c r="J66" s="26" t="s">
        <v>0</v>
      </c>
    </row>
    <row r="67" spans="1:10" ht="13.5" thickBot="1">
      <c r="A67" s="28" t="s">
        <v>28</v>
      </c>
      <c r="B67" s="38"/>
      <c r="C67" s="39"/>
      <c r="D67" s="39">
        <v>9</v>
      </c>
      <c r="E67" s="39"/>
      <c r="F67" s="40"/>
      <c r="G67" s="40"/>
      <c r="H67" s="41"/>
      <c r="I67" s="41"/>
      <c r="J67" s="28"/>
    </row>
    <row r="68" spans="1:10" ht="13.5" thickTop="1">
      <c r="A68" s="24" t="s">
        <v>52</v>
      </c>
      <c r="B68" s="25" t="s">
        <v>153</v>
      </c>
      <c r="C68" s="25" t="s">
        <v>47</v>
      </c>
      <c r="D68" s="25" t="s">
        <v>40</v>
      </c>
      <c r="E68" s="26"/>
      <c r="F68" s="26"/>
      <c r="G68" s="26"/>
      <c r="H68" s="26"/>
      <c r="I68" s="26"/>
      <c r="J68" s="26"/>
    </row>
    <row r="69" spans="1:10" ht="13.5" thickBot="1">
      <c r="A69" s="28" t="s">
        <v>29</v>
      </c>
      <c r="B69" s="38">
        <v>157</v>
      </c>
      <c r="C69" s="39"/>
      <c r="D69" s="39">
        <v>4</v>
      </c>
      <c r="E69" s="39"/>
      <c r="F69" s="39"/>
      <c r="G69" s="39"/>
      <c r="H69" s="39"/>
      <c r="I69" s="39"/>
      <c r="J69" s="39"/>
    </row>
    <row r="70" spans="1:10" ht="13.5" thickTop="1">
      <c r="A70" s="24" t="s">
        <v>53</v>
      </c>
      <c r="B70" s="25" t="s">
        <v>93</v>
      </c>
      <c r="C70" s="25" t="s">
        <v>62</v>
      </c>
      <c r="D70" s="25" t="s">
        <v>40</v>
      </c>
      <c r="E70" s="26"/>
      <c r="F70" s="26"/>
      <c r="G70" s="26"/>
      <c r="H70" s="26"/>
      <c r="I70" s="42"/>
      <c r="J70" s="42"/>
    </row>
    <row r="71" spans="1:10" ht="13.5" thickBot="1">
      <c r="A71" s="28" t="s">
        <v>33</v>
      </c>
      <c r="B71" s="38">
        <v>222</v>
      </c>
      <c r="C71" s="39"/>
      <c r="D71" s="39"/>
      <c r="E71" s="39"/>
      <c r="F71" s="39"/>
      <c r="G71" s="39"/>
      <c r="H71" s="39"/>
      <c r="I71" s="28"/>
      <c r="J71" s="28"/>
    </row>
    <row r="72" spans="1:10" ht="13.5" thickTop="1">
      <c r="A72" s="24" t="s">
        <v>109</v>
      </c>
      <c r="B72" s="26"/>
      <c r="C72" s="25" t="s">
        <v>86</v>
      </c>
      <c r="D72" s="25" t="s">
        <v>40</v>
      </c>
      <c r="E72" s="26"/>
      <c r="F72" s="26"/>
      <c r="G72" s="26"/>
      <c r="H72" s="26"/>
      <c r="I72" s="42"/>
      <c r="J72" s="42"/>
    </row>
    <row r="73" spans="1:10" ht="13.5" thickBot="1">
      <c r="A73" s="28" t="s">
        <v>34</v>
      </c>
      <c r="B73" s="28"/>
      <c r="C73" s="28"/>
      <c r="D73" s="28">
        <v>14</v>
      </c>
      <c r="E73" s="28"/>
      <c r="F73" s="28"/>
      <c r="G73" s="28"/>
      <c r="H73" s="28"/>
      <c r="I73" s="28"/>
      <c r="J73" s="28"/>
    </row>
    <row r="74" spans="1:10" ht="13.5" thickTop="1">
      <c r="A74" s="24" t="s">
        <v>110</v>
      </c>
      <c r="B74" s="25" t="s">
        <v>79</v>
      </c>
      <c r="C74" s="25" t="s">
        <v>154</v>
      </c>
      <c r="D74" s="25" t="s">
        <v>40</v>
      </c>
      <c r="E74" s="26"/>
      <c r="F74" s="26"/>
      <c r="G74" s="26"/>
      <c r="H74" s="26"/>
      <c r="I74" s="42"/>
      <c r="J74" s="42"/>
    </row>
    <row r="75" spans="1:10" ht="13.5" thickBot="1">
      <c r="A75" s="28" t="s">
        <v>35</v>
      </c>
      <c r="B75" s="31">
        <v>266</v>
      </c>
      <c r="C75" s="28">
        <v>2</v>
      </c>
      <c r="D75" s="28">
        <v>2</v>
      </c>
      <c r="E75" s="28"/>
      <c r="F75" s="28"/>
      <c r="G75" s="28"/>
      <c r="H75" s="28"/>
      <c r="I75" s="28"/>
      <c r="J75" s="28"/>
    </row>
    <row r="76" spans="1:10" ht="13.5" thickTop="1">
      <c r="A76" s="24" t="s">
        <v>54</v>
      </c>
      <c r="B76" s="25" t="s">
        <v>155</v>
      </c>
      <c r="C76" s="25" t="s">
        <v>156</v>
      </c>
      <c r="D76" s="25" t="s">
        <v>158</v>
      </c>
      <c r="E76" s="29" t="s">
        <v>40</v>
      </c>
      <c r="F76" s="30"/>
      <c r="G76" s="30"/>
      <c r="H76" s="26"/>
      <c r="I76" s="42"/>
      <c r="J76" s="42"/>
    </row>
    <row r="77" spans="1:10" ht="13.5" thickBot="1">
      <c r="A77" s="28" t="s">
        <v>30</v>
      </c>
      <c r="B77" s="31">
        <v>194</v>
      </c>
      <c r="C77" s="28">
        <v>105</v>
      </c>
      <c r="D77" s="28" t="s">
        <v>0</v>
      </c>
      <c r="E77" s="28">
        <v>6</v>
      </c>
      <c r="F77" s="28"/>
      <c r="G77" s="28"/>
      <c r="H77" s="28"/>
      <c r="I77" s="28"/>
      <c r="J77" s="28"/>
    </row>
    <row r="78" spans="1:10" ht="13.5" thickTop="1">
      <c r="A78" s="24" t="s">
        <v>111</v>
      </c>
      <c r="B78" s="25" t="s">
        <v>74</v>
      </c>
      <c r="C78" s="25" t="s">
        <v>157</v>
      </c>
      <c r="D78" s="25" t="s">
        <v>40</v>
      </c>
      <c r="E78" s="26"/>
      <c r="F78" s="26"/>
      <c r="G78" s="43"/>
      <c r="H78" s="43"/>
      <c r="I78" s="43"/>
      <c r="J78" s="44"/>
    </row>
    <row r="79" spans="1:10" ht="13.5" customHeight="1" thickBot="1">
      <c r="A79" s="28" t="s">
        <v>31</v>
      </c>
      <c r="B79" s="31">
        <v>176</v>
      </c>
      <c r="C79" s="28">
        <v>1</v>
      </c>
      <c r="D79" s="28">
        <v>4</v>
      </c>
      <c r="E79" s="28"/>
      <c r="F79" s="28"/>
      <c r="G79" s="28"/>
      <c r="H79" s="60"/>
      <c r="I79" s="61"/>
      <c r="J79" s="28"/>
    </row>
    <row r="80" spans="1:10" ht="13.5" thickTop="1">
      <c r="A80" s="24" t="s">
        <v>112</v>
      </c>
      <c r="B80" s="25" t="s">
        <v>159</v>
      </c>
      <c r="C80" s="25" t="s">
        <v>160</v>
      </c>
      <c r="D80" s="25" t="s">
        <v>40</v>
      </c>
      <c r="E80" s="26"/>
      <c r="F80" s="26"/>
      <c r="G80" s="26"/>
      <c r="H80" s="26"/>
      <c r="I80" s="26"/>
      <c r="J80" s="42"/>
    </row>
    <row r="81" spans="1:10" ht="15.75" customHeight="1" thickBot="1">
      <c r="A81" s="28" t="s">
        <v>32</v>
      </c>
      <c r="B81" s="31">
        <v>357</v>
      </c>
      <c r="C81" s="31">
        <v>1</v>
      </c>
      <c r="D81" s="31">
        <v>6</v>
      </c>
      <c r="E81" s="31"/>
      <c r="F81" s="28"/>
      <c r="G81" s="28"/>
      <c r="H81" s="28"/>
      <c r="I81" s="28"/>
      <c r="J81" s="28"/>
    </row>
    <row r="82" spans="1:10" ht="16.5" customHeight="1" thickTop="1">
      <c r="A82" s="24" t="s">
        <v>55</v>
      </c>
      <c r="B82" s="25" t="s">
        <v>161</v>
      </c>
      <c r="C82" s="25" t="s">
        <v>89</v>
      </c>
      <c r="D82" s="25" t="s">
        <v>162</v>
      </c>
      <c r="E82" s="24" t="s">
        <v>40</v>
      </c>
      <c r="F82" s="45"/>
      <c r="G82" s="42"/>
      <c r="H82" s="42"/>
      <c r="I82" s="42"/>
      <c r="J82" s="42"/>
    </row>
    <row r="83" spans="1:10" ht="12.75">
      <c r="A83" s="3" t="s">
        <v>4</v>
      </c>
      <c r="B83" s="3">
        <v>175</v>
      </c>
      <c r="C83" s="3">
        <v>79</v>
      </c>
      <c r="D83" s="3">
        <v>1</v>
      </c>
      <c r="E83" s="3">
        <v>3</v>
      </c>
      <c r="F83" s="3"/>
      <c r="G83" s="3"/>
      <c r="H83" s="3"/>
      <c r="I83" s="3"/>
      <c r="J83" s="3"/>
    </row>
    <row r="84" spans="1:10" ht="12.75">
      <c r="A84" s="3" t="s">
        <v>5</v>
      </c>
      <c r="B84" s="3">
        <v>118</v>
      </c>
      <c r="C84" s="3">
        <v>53</v>
      </c>
      <c r="D84" s="3"/>
      <c r="E84" s="3">
        <v>3</v>
      </c>
      <c r="F84" s="3"/>
      <c r="G84" s="3"/>
      <c r="H84" s="3"/>
      <c r="I84" s="3"/>
      <c r="J84" s="3"/>
    </row>
    <row r="85" spans="1:10" ht="12.75">
      <c r="A85" s="3" t="s">
        <v>6</v>
      </c>
      <c r="B85" s="3">
        <v>166</v>
      </c>
      <c r="C85" s="3">
        <v>113</v>
      </c>
      <c r="D85" s="3"/>
      <c r="E85" s="3">
        <v>2</v>
      </c>
      <c r="F85" s="3"/>
      <c r="G85" s="3"/>
      <c r="H85" s="3"/>
      <c r="I85" s="3"/>
      <c r="J85" s="3"/>
    </row>
    <row r="86" spans="1:10" ht="12.75">
      <c r="A86" s="3" t="s">
        <v>18</v>
      </c>
      <c r="B86" s="3">
        <v>256</v>
      </c>
      <c r="C86" s="3">
        <v>201</v>
      </c>
      <c r="D86" s="3">
        <v>1</v>
      </c>
      <c r="E86" s="3">
        <v>2</v>
      </c>
      <c r="F86" s="3"/>
      <c r="G86" s="3"/>
      <c r="H86" s="3"/>
      <c r="I86" s="3"/>
      <c r="J86" s="3"/>
    </row>
    <row r="87" spans="1:10" ht="13.5" thickBot="1">
      <c r="A87" s="31" t="s">
        <v>100</v>
      </c>
      <c r="B87" s="31">
        <f>SUM(B83:B86)</f>
        <v>715</v>
      </c>
      <c r="C87" s="28">
        <f>SUM(C83:C86)</f>
        <v>446</v>
      </c>
      <c r="D87" s="28">
        <f>SUM(D83:D86)</f>
        <v>2</v>
      </c>
      <c r="E87" s="28">
        <f>SUM(E83:E86)</f>
        <v>10</v>
      </c>
      <c r="F87" s="28"/>
      <c r="G87" s="28"/>
      <c r="H87" s="28"/>
      <c r="I87" s="28"/>
      <c r="J87" s="28"/>
    </row>
    <row r="88" spans="1:10" ht="13.5" thickTop="1">
      <c r="A88" s="24" t="s">
        <v>67</v>
      </c>
      <c r="B88" s="25" t="s">
        <v>163</v>
      </c>
      <c r="C88" s="25" t="s">
        <v>164</v>
      </c>
      <c r="D88" s="25" t="s">
        <v>40</v>
      </c>
      <c r="E88" s="42"/>
      <c r="F88" s="42"/>
      <c r="G88" s="42"/>
      <c r="H88" s="42"/>
      <c r="I88" s="42"/>
      <c r="J88" s="42"/>
    </row>
    <row r="89" spans="1:10" ht="12.75">
      <c r="A89" s="3" t="s">
        <v>75</v>
      </c>
      <c r="B89" s="3">
        <v>214</v>
      </c>
      <c r="C89" s="3">
        <v>4</v>
      </c>
      <c r="D89" s="3">
        <v>1</v>
      </c>
      <c r="E89" s="3"/>
      <c r="F89" s="3"/>
      <c r="G89" s="3"/>
      <c r="H89" s="3"/>
      <c r="I89" s="3"/>
      <c r="J89" s="3"/>
    </row>
    <row r="90" spans="1:10" ht="12.75">
      <c r="A90" s="3" t="s">
        <v>15</v>
      </c>
      <c r="B90" s="3">
        <v>270</v>
      </c>
      <c r="C90" s="3"/>
      <c r="D90" s="3">
        <v>2</v>
      </c>
      <c r="E90" s="3"/>
      <c r="F90" s="3"/>
      <c r="G90" s="3"/>
      <c r="H90" s="3"/>
      <c r="I90" s="3"/>
      <c r="J90" s="3"/>
    </row>
    <row r="91" spans="1:10" ht="12.75">
      <c r="A91" s="3" t="s">
        <v>16</v>
      </c>
      <c r="B91" s="3">
        <v>233</v>
      </c>
      <c r="C91" s="3"/>
      <c r="D91" s="3"/>
      <c r="E91" s="3"/>
      <c r="F91" s="3"/>
      <c r="G91" s="3"/>
      <c r="H91" s="3"/>
      <c r="I91" s="3"/>
      <c r="J91" s="3"/>
    </row>
    <row r="92" spans="1:10" ht="12.75">
      <c r="A92" s="3" t="s">
        <v>1</v>
      </c>
      <c r="B92" s="3">
        <v>126</v>
      </c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7</v>
      </c>
      <c r="B93" s="3">
        <v>131</v>
      </c>
      <c r="C93" s="3"/>
      <c r="D93" s="3">
        <v>1</v>
      </c>
      <c r="E93" s="3"/>
      <c r="F93" s="3"/>
      <c r="G93" s="3"/>
      <c r="H93" s="3"/>
      <c r="I93" s="3"/>
      <c r="J93" s="3"/>
    </row>
    <row r="94" spans="1:10" ht="12.75">
      <c r="A94" s="3" t="s">
        <v>17</v>
      </c>
      <c r="B94" s="3">
        <v>766</v>
      </c>
      <c r="C94" s="3">
        <v>3</v>
      </c>
      <c r="D94" s="3">
        <v>6</v>
      </c>
      <c r="E94" s="3"/>
      <c r="F94" s="3"/>
      <c r="G94" s="3"/>
      <c r="H94" s="3"/>
      <c r="I94" s="3"/>
      <c r="J94" s="3"/>
    </row>
    <row r="95" spans="1:10" ht="12.75">
      <c r="A95" s="3" t="s">
        <v>19</v>
      </c>
      <c r="B95" s="3">
        <v>176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14</v>
      </c>
      <c r="B96" s="3">
        <v>162</v>
      </c>
      <c r="C96" s="3"/>
      <c r="D96" s="3">
        <v>1</v>
      </c>
      <c r="E96" s="3"/>
      <c r="F96" s="3"/>
      <c r="G96" s="3"/>
      <c r="H96" s="3"/>
      <c r="I96" s="3"/>
      <c r="J96" s="3"/>
    </row>
    <row r="97" spans="1:10" ht="13.5" thickBot="1">
      <c r="A97" s="31" t="s">
        <v>100</v>
      </c>
      <c r="B97" s="55">
        <f>SUM(B89:B96)</f>
        <v>2078</v>
      </c>
      <c r="C97" s="28">
        <f>SUM(C89:C96)</f>
        <v>7</v>
      </c>
      <c r="D97" s="28">
        <f>SUM(D89:D96)</f>
        <v>11</v>
      </c>
      <c r="E97" s="28"/>
      <c r="F97" s="28"/>
      <c r="G97" s="28"/>
      <c r="H97" s="28"/>
      <c r="I97" s="28"/>
      <c r="J97" s="28"/>
    </row>
    <row r="98" spans="1:10" ht="13.5" thickTop="1">
      <c r="A98" s="24" t="s">
        <v>56</v>
      </c>
      <c r="B98" s="25" t="s">
        <v>165</v>
      </c>
      <c r="C98" s="25" t="s">
        <v>166</v>
      </c>
      <c r="D98" s="25" t="s">
        <v>48</v>
      </c>
      <c r="E98" s="25" t="s">
        <v>63</v>
      </c>
      <c r="F98" s="25" t="s">
        <v>167</v>
      </c>
      <c r="G98" s="25" t="s">
        <v>40</v>
      </c>
      <c r="H98" s="42"/>
      <c r="I98" s="42"/>
      <c r="J98" s="42"/>
    </row>
    <row r="99" spans="1:10" ht="12.75">
      <c r="A99" s="3" t="s">
        <v>25</v>
      </c>
      <c r="B99" s="3">
        <v>117</v>
      </c>
      <c r="C99" s="3">
        <v>173</v>
      </c>
      <c r="D99" s="3">
        <v>266</v>
      </c>
      <c r="E99" s="3"/>
      <c r="F99" s="3"/>
      <c r="G99" s="3">
        <v>1</v>
      </c>
      <c r="H99" s="3"/>
      <c r="I99" s="3"/>
      <c r="J99" s="3"/>
    </row>
    <row r="100" spans="1:10" ht="12.75">
      <c r="A100" s="3" t="s">
        <v>37</v>
      </c>
      <c r="B100" s="3">
        <v>108</v>
      </c>
      <c r="C100" s="3">
        <v>295</v>
      </c>
      <c r="D100" s="3">
        <v>278</v>
      </c>
      <c r="E100" s="3"/>
      <c r="F100" s="3"/>
      <c r="G100" s="3"/>
      <c r="H100" s="3"/>
      <c r="I100" s="3"/>
      <c r="J100" s="3"/>
    </row>
    <row r="101" spans="1:10" ht="12.75">
      <c r="A101" s="3" t="s">
        <v>24</v>
      </c>
      <c r="B101" s="3">
        <v>129</v>
      </c>
      <c r="C101" s="3">
        <v>308</v>
      </c>
      <c r="D101" s="3">
        <v>502</v>
      </c>
      <c r="E101" s="3"/>
      <c r="F101" s="3"/>
      <c r="G101" s="3"/>
      <c r="H101" s="3"/>
      <c r="I101" s="3"/>
      <c r="J101" s="3"/>
    </row>
    <row r="102" spans="1:10" ht="12.75">
      <c r="A102" s="3" t="s">
        <v>23</v>
      </c>
      <c r="B102" s="17">
        <v>631</v>
      </c>
      <c r="C102" s="17">
        <v>518</v>
      </c>
      <c r="D102" s="17">
        <v>861</v>
      </c>
      <c r="E102" s="3">
        <v>1</v>
      </c>
      <c r="F102" s="3"/>
      <c r="G102" s="3">
        <v>3</v>
      </c>
      <c r="H102" s="3"/>
      <c r="I102" s="3"/>
      <c r="J102" s="3"/>
    </row>
    <row r="103" spans="1:10" ht="13.5" thickBot="1">
      <c r="A103" s="31" t="s">
        <v>100</v>
      </c>
      <c r="B103" s="28">
        <f>SUM(B99:B102)</f>
        <v>985</v>
      </c>
      <c r="C103" s="55">
        <f>SUM(C99:C102)</f>
        <v>1294</v>
      </c>
      <c r="D103" s="55">
        <f>SUM(D99:D102)</f>
        <v>1907</v>
      </c>
      <c r="E103" s="28"/>
      <c r="F103" s="28"/>
      <c r="G103" s="28"/>
      <c r="H103" s="28"/>
      <c r="I103" s="28"/>
      <c r="J103" s="28"/>
    </row>
    <row r="104" spans="1:10" ht="13.5" thickTop="1">
      <c r="A104" s="24" t="s">
        <v>57</v>
      </c>
      <c r="B104" s="25" t="s">
        <v>168</v>
      </c>
      <c r="C104" s="25" t="s">
        <v>169</v>
      </c>
      <c r="D104" s="25" t="s">
        <v>40</v>
      </c>
      <c r="E104" s="42"/>
      <c r="F104" s="42"/>
      <c r="G104" s="42"/>
      <c r="H104" s="42"/>
      <c r="I104" s="42"/>
      <c r="J104" s="42"/>
    </row>
    <row r="105" spans="1:10" ht="12.75">
      <c r="A105" s="3" t="s">
        <v>26</v>
      </c>
      <c r="B105" s="3">
        <v>219</v>
      </c>
      <c r="C105" s="3">
        <v>1</v>
      </c>
      <c r="D105" s="3">
        <v>6</v>
      </c>
      <c r="E105" s="3"/>
      <c r="F105" s="3"/>
      <c r="G105" s="3"/>
      <c r="H105" s="3"/>
      <c r="I105" s="3"/>
      <c r="J105" s="3"/>
    </row>
    <row r="106" spans="1:10" ht="12.75">
      <c r="A106" s="3" t="s">
        <v>27</v>
      </c>
      <c r="B106" s="3">
        <v>189</v>
      </c>
      <c r="C106" s="3"/>
      <c r="D106" s="3">
        <v>2</v>
      </c>
      <c r="E106" s="3"/>
      <c r="F106" s="3"/>
      <c r="G106" s="3"/>
      <c r="H106" s="3"/>
      <c r="I106" s="3"/>
      <c r="J106" s="3"/>
    </row>
    <row r="107" spans="1:10" ht="12.75">
      <c r="A107" s="3" t="s">
        <v>28</v>
      </c>
      <c r="B107" s="3">
        <v>152</v>
      </c>
      <c r="C107" s="3"/>
      <c r="D107" s="3">
        <v>1</v>
      </c>
      <c r="E107" s="3"/>
      <c r="F107" s="3"/>
      <c r="G107" s="3"/>
      <c r="H107" s="3"/>
      <c r="I107" s="3"/>
      <c r="J107" s="3"/>
    </row>
    <row r="108" spans="1:10" ht="13.5" thickBot="1">
      <c r="A108" s="31" t="s">
        <v>100</v>
      </c>
      <c r="B108" s="31">
        <f>SUM(B105:B107)</f>
        <v>560</v>
      </c>
      <c r="C108" s="28"/>
      <c r="D108" s="28"/>
      <c r="E108" s="28"/>
      <c r="F108" s="28"/>
      <c r="G108" s="28"/>
      <c r="H108" s="28"/>
      <c r="I108" s="28"/>
      <c r="J108" s="28"/>
    </row>
    <row r="109" spans="1:10" s="18" customFormat="1" ht="15" customHeight="1" thickTop="1">
      <c r="A109" s="24" t="s">
        <v>58</v>
      </c>
      <c r="B109" s="46" t="s">
        <v>74</v>
      </c>
      <c r="C109" s="46" t="s">
        <v>80</v>
      </c>
      <c r="D109" s="46" t="s">
        <v>40</v>
      </c>
      <c r="E109" s="47"/>
      <c r="F109" s="47"/>
      <c r="G109" s="47"/>
      <c r="H109" s="47"/>
      <c r="I109" s="47"/>
      <c r="J109" s="47"/>
    </row>
    <row r="110" spans="1:10" s="18" customFormat="1" ht="15" customHeight="1">
      <c r="A110" s="3" t="s">
        <v>29</v>
      </c>
      <c r="B110" s="17">
        <v>162</v>
      </c>
      <c r="C110" s="17"/>
      <c r="D110" s="17">
        <v>3</v>
      </c>
      <c r="E110" s="17"/>
      <c r="F110" s="17"/>
      <c r="G110" s="17"/>
      <c r="H110" s="17"/>
      <c r="I110" s="17"/>
      <c r="J110" s="17"/>
    </row>
    <row r="111" spans="1:10" s="18" customFormat="1" ht="15" customHeight="1">
      <c r="A111" s="3" t="s">
        <v>31</v>
      </c>
      <c r="B111" s="17">
        <v>176</v>
      </c>
      <c r="C111" s="17">
        <v>1</v>
      </c>
      <c r="D111" s="17">
        <v>4</v>
      </c>
      <c r="E111" s="17"/>
      <c r="F111" s="17"/>
      <c r="G111" s="17"/>
      <c r="H111" s="17"/>
      <c r="I111" s="17"/>
      <c r="J111" s="17"/>
    </row>
    <row r="112" spans="1:10" s="18" customFormat="1" ht="15" customHeight="1">
      <c r="A112" s="3" t="s">
        <v>32</v>
      </c>
      <c r="B112" s="17">
        <v>385</v>
      </c>
      <c r="C112" s="17"/>
      <c r="D112" s="17">
        <v>4</v>
      </c>
      <c r="E112" s="17"/>
      <c r="F112" s="17"/>
      <c r="G112" s="17"/>
      <c r="H112" s="17"/>
      <c r="I112" s="17"/>
      <c r="J112" s="17"/>
    </row>
    <row r="113" spans="1:10" s="18" customFormat="1" ht="15" customHeight="1" thickBot="1">
      <c r="A113" s="31" t="s">
        <v>100</v>
      </c>
      <c r="B113" s="52">
        <f>SUM(B110:B112)</f>
        <v>723</v>
      </c>
      <c r="C113" s="34">
        <f>SUM(C110:C112)</f>
        <v>1</v>
      </c>
      <c r="D113" s="34">
        <f>SUM(D110:D112)</f>
        <v>11</v>
      </c>
      <c r="E113" s="34"/>
      <c r="F113" s="34"/>
      <c r="G113" s="34"/>
      <c r="H113" s="34"/>
      <c r="I113" s="34"/>
      <c r="J113" s="34"/>
    </row>
    <row r="114" spans="1:10" s="18" customFormat="1" ht="15" customHeight="1" thickTop="1">
      <c r="A114" s="48" t="s">
        <v>113</v>
      </c>
      <c r="B114" s="46" t="s">
        <v>147</v>
      </c>
      <c r="C114" s="46" t="s">
        <v>97</v>
      </c>
      <c r="D114" s="46" t="s">
        <v>40</v>
      </c>
      <c r="E114" s="47"/>
      <c r="F114" s="47"/>
      <c r="G114" s="47"/>
      <c r="H114" s="47"/>
      <c r="I114" s="47"/>
      <c r="J114" s="47"/>
    </row>
    <row r="115" spans="1:10" ht="12.75">
      <c r="A115" s="4" t="s">
        <v>33</v>
      </c>
      <c r="B115" s="50">
        <v>220</v>
      </c>
      <c r="C115" s="1">
        <v>1</v>
      </c>
      <c r="D115" s="1">
        <v>1</v>
      </c>
      <c r="E115" s="3"/>
      <c r="F115" s="3"/>
      <c r="G115" s="3"/>
      <c r="H115" s="3"/>
      <c r="I115" s="3"/>
      <c r="J115" s="3"/>
    </row>
    <row r="116" spans="1:10" ht="12.75">
      <c r="A116" s="4" t="s">
        <v>34</v>
      </c>
      <c r="B116" s="10">
        <v>123</v>
      </c>
      <c r="C116" s="3"/>
      <c r="D116" s="3">
        <v>4</v>
      </c>
      <c r="E116" s="3"/>
      <c r="F116" s="3"/>
      <c r="G116" s="3"/>
      <c r="H116" s="3"/>
      <c r="I116" s="3"/>
      <c r="J116" s="3"/>
    </row>
    <row r="117" spans="1:10" ht="12.75">
      <c r="A117" s="4" t="s">
        <v>35</v>
      </c>
      <c r="B117" s="10">
        <v>267</v>
      </c>
      <c r="C117" s="3">
        <v>2</v>
      </c>
      <c r="D117" s="3">
        <v>2</v>
      </c>
      <c r="E117" s="3"/>
      <c r="F117" s="3"/>
      <c r="G117" s="3"/>
      <c r="H117" s="3"/>
      <c r="I117" s="3"/>
      <c r="J117" s="3"/>
    </row>
    <row r="118" spans="1:10" ht="12.75">
      <c r="A118" s="4" t="s">
        <v>30</v>
      </c>
      <c r="B118" s="10">
        <v>252</v>
      </c>
      <c r="C118" s="3"/>
      <c r="D118" s="3"/>
      <c r="E118" s="3"/>
      <c r="F118" s="3"/>
      <c r="G118" s="3"/>
      <c r="H118" s="3"/>
      <c r="I118" s="3"/>
      <c r="J118" s="3"/>
    </row>
    <row r="119" spans="1:10" ht="13.5" thickBot="1">
      <c r="A119" s="6" t="s">
        <v>100</v>
      </c>
      <c r="B119" s="51">
        <f>SUM(B115:B118)</f>
        <v>862</v>
      </c>
      <c r="C119" s="28">
        <f>SUM(C115:C118)</f>
        <v>3</v>
      </c>
      <c r="D119" s="28">
        <f>SUM(D115:D118)</f>
        <v>7</v>
      </c>
      <c r="E119" s="28"/>
      <c r="F119" s="28"/>
      <c r="G119" s="28"/>
      <c r="H119" s="28"/>
      <c r="I119" s="28"/>
      <c r="J119" s="28"/>
    </row>
    <row r="120" spans="1:10" ht="12.75" customHeight="1" thickTop="1">
      <c r="A120" s="59" t="s">
        <v>0</v>
      </c>
      <c r="B120" s="59"/>
      <c r="C120" s="49"/>
      <c r="D120" s="49"/>
      <c r="E120" s="49"/>
      <c r="F120" s="49"/>
      <c r="G120" s="49"/>
      <c r="H120" s="49"/>
      <c r="I120" s="49"/>
      <c r="J120" s="49"/>
    </row>
  </sheetData>
  <sheetProtection/>
  <mergeCells count="4">
    <mergeCell ref="B1:H1"/>
    <mergeCell ref="A2:I2"/>
    <mergeCell ref="A120:B120"/>
    <mergeCell ref="H79:I79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35" max="255" man="1"/>
    <brk id="75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2022-09-16T12:55:30Z</cp:lastPrinted>
  <dcterms:created xsi:type="dcterms:W3CDTF">2002-09-04T18:18:08Z</dcterms:created>
  <dcterms:modified xsi:type="dcterms:W3CDTF">2022-10-24T11:53:39Z</dcterms:modified>
  <cp:category/>
  <cp:version/>
  <cp:contentType/>
  <cp:contentStatus/>
</cp:coreProperties>
</file>