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6" yWindow="1440" windowWidth="9036" windowHeight="9096" tabRatio="750" activeTab="7"/>
  </bookViews>
  <sheets>
    <sheet name="namessum-carr" sheetId="1" r:id="rId1"/>
    <sheet name="namesches" sheetId="2" r:id="rId2"/>
    <sheet name="namescoos" sheetId="3" r:id="rId3"/>
    <sheet name="namesgraf" sheetId="4" r:id="rId4"/>
    <sheet name="nameshill" sheetId="5" r:id="rId5"/>
    <sheet name="namesmerr" sheetId="6" r:id="rId6"/>
    <sheet name="namesrock" sheetId="7" r:id="rId7"/>
    <sheet name="namesstra-sull" sheetId="8" r:id="rId8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'namesches'!$A$1:$F$31</definedName>
    <definedName name="_xlnm.Print_Area" localSheetId="2">'namescoos'!$A$1:$F$47</definedName>
    <definedName name="_xlnm.Print_Area" localSheetId="3">'namesgraf'!$A$1:$F$46</definedName>
    <definedName name="_xlnm.Print_Area" localSheetId="4">'nameshill'!$A$1:$F$54</definedName>
    <definedName name="_xlnm.Print_Area" localSheetId="5">'namesmerr'!$A$1:$F$42</definedName>
    <definedName name="_xlnm.Print_Area" localSheetId="6">'namesrock'!$A$1:$F$45</definedName>
    <definedName name="_xlnm.Print_Area" localSheetId="7">'namesstra-sull'!$A$1:$F$53</definedName>
    <definedName name="_xlnm.Print_Area" localSheetId="0">'namessum-carr'!$A$1:$F$59</definedName>
  </definedNames>
  <calcPr fullCalcOnLoad="1"/>
</workbook>
</file>

<file path=xl/sharedStrings.xml><?xml version="1.0" encoding="utf-8"?>
<sst xmlns="http://schemas.openxmlformats.org/spreadsheetml/2006/main" count="427" uniqueCount="348">
  <si>
    <t>Belknap County</t>
  </si>
  <si>
    <t>Carroll County</t>
  </si>
  <si>
    <t>Cheshire County</t>
  </si>
  <si>
    <t>Coos County</t>
  </si>
  <si>
    <t>Merrimack County</t>
  </si>
  <si>
    <t>Rockingham County</t>
  </si>
  <si>
    <t>Sullivan County</t>
  </si>
  <si>
    <t>Totals</t>
  </si>
  <si>
    <t>Alton</t>
  </si>
  <si>
    <t>Barnstead</t>
  </si>
  <si>
    <t>Belmont</t>
  </si>
  <si>
    <t>Center Harbor</t>
  </si>
  <si>
    <t>Gilford</t>
  </si>
  <si>
    <t>Gilmanton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</si>
  <si>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</si>
  <si>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</si>
  <si>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</si>
  <si>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</si>
  <si>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</si>
  <si>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</si>
  <si>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</si>
  <si>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</si>
  <si>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</si>
  <si>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</si>
  <si>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</si>
  <si>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</si>
  <si>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</si>
  <si>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</si>
  <si>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</si>
  <si>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</si>
  <si>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</si>
  <si>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</si>
  <si>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</si>
  <si>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</si>
  <si>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</si>
  <si>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</si>
  <si>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</si>
  <si>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</si>
  <si>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</si>
  <si>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</si>
  <si>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</si>
  <si>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</si>
  <si>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</si>
  <si>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</si>
  <si>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</si>
  <si>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</si>
  <si>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</si>
  <si>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</si>
  <si>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</si>
  <si>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</si>
  <si>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</si>
  <si>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</si>
  <si>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</si>
  <si>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</si>
  <si>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</si>
  <si>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</si>
  <si>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</si>
  <si>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</si>
  <si>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</si>
  <si>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</si>
  <si>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</si>
  <si>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</si>
  <si>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</si>
  <si>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</si>
  <si>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</si>
  <si>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</si>
  <si>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</si>
  <si>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</si>
  <si>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</si>
  <si>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</si>
  <si>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</si>
  <si>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</si>
  <si>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</si>
  <si>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</si>
  <si>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</si>
  <si>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</si>
  <si>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</si>
  <si>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</si>
  <si>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</si>
  <si>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</si>
  <si>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</si>
  <si>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</si>
  <si>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</si>
  <si>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</si>
  <si>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</si>
  <si>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</si>
  <si>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</si>
  <si>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</si>
  <si>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</si>
  <si>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</si>
  <si>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</si>
  <si>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</si>
  <si>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</si>
  <si>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</si>
  <si>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</si>
  <si>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</si>
  <si>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</si>
  <si>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</si>
  <si>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</si>
  <si>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</si>
  <si>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</si>
  <si>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</si>
  <si>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</si>
  <si>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</si>
  <si>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</si>
  <si>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</si>
  <si>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</si>
  <si>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</si>
  <si>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</si>
  <si>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</si>
  <si>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</si>
  <si>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</si>
  <si>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</si>
  <si>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</si>
  <si>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</si>
  <si>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</si>
  <si>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</si>
  <si>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</si>
  <si>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</si>
  <si>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</si>
  <si>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</si>
  <si>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</si>
  <si>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</si>
  <si>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</si>
  <si>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</si>
  <si>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</si>
  <si>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Livermore</t>
  </si>
  <si>
    <t>Lyman</t>
  </si>
  <si>
    <t>Lyme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</si>
  <si>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</si>
  <si>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</si>
  <si>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</si>
  <si>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</si>
  <si>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</si>
  <si>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</si>
  <si>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</si>
  <si>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</si>
  <si>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</si>
  <si>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</si>
  <si>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</t>
  </si>
  <si>
    <t>Littleton</t>
  </si>
  <si>
    <t>Amherst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</si>
  <si>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</si>
  <si>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</si>
  <si>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</si>
  <si>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</si>
  <si>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</si>
  <si>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</si>
  <si>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</si>
  <si>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</si>
  <si>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</si>
  <si>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</si>
  <si>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</si>
  <si>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</si>
  <si>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</si>
  <si>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</si>
  <si>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</si>
  <si>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</si>
  <si>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</si>
  <si>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</si>
  <si>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</si>
  <si>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</si>
  <si>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</si>
  <si>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</si>
  <si>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</si>
  <si>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</si>
  <si>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</si>
  <si>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</si>
  <si>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</si>
  <si>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</si>
  <si>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</si>
  <si>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</si>
  <si>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</si>
  <si>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</si>
  <si>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</si>
  <si>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</si>
  <si>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</si>
  <si>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</si>
  <si>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</si>
  <si>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</si>
  <si>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</si>
  <si>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</si>
  <si>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</si>
  <si>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</si>
  <si>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</si>
  <si>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</si>
  <si>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</si>
  <si>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</si>
  <si>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</si>
  <si>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</si>
  <si>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</si>
  <si>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</si>
  <si>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</si>
  <si>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</si>
  <si>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</si>
  <si>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</si>
  <si>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</si>
  <si>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</si>
  <si>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</si>
  <si>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</si>
  <si>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</si>
  <si>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</si>
  <si>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</si>
  <si>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</si>
  <si>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</si>
  <si>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</si>
  <si>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</si>
  <si>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</si>
  <si>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</si>
  <si>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</si>
  <si>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</si>
  <si>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</si>
  <si>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</si>
  <si>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</si>
  <si>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</si>
  <si>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</si>
  <si>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</si>
  <si>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</si>
  <si>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Sutton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</si>
  <si>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</si>
  <si>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</si>
  <si>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</si>
  <si>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</si>
  <si>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</si>
  <si>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</si>
  <si>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</si>
  <si>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</si>
  <si>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</si>
  <si>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</si>
  <si>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</si>
  <si>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</si>
  <si>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</si>
  <si>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</si>
  <si>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</si>
  <si>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</si>
  <si>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</si>
  <si>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</si>
  <si>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</si>
  <si>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</si>
  <si>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</si>
  <si>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</si>
  <si>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</si>
  <si>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</si>
  <si>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Newton</t>
  </si>
  <si>
    <t>Northwood</t>
  </si>
  <si>
    <t>North Hampton</t>
  </si>
  <si>
    <t>Nottingham</t>
  </si>
  <si>
    <t>Plaistow</t>
  </si>
  <si>
    <t>Portsmouth Ward 1</t>
  </si>
  <si>
    <t>Portsmouth Ward 2</t>
  </si>
  <si>
    <t>Portsmouth Ward 3</t>
  </si>
  <si>
    <t>Portsmouth Ward 5</t>
  </si>
  <si>
    <t>Raymond</t>
  </si>
  <si>
    <t>Salem</t>
  </si>
  <si>
    <t>Seabrook</t>
  </si>
  <si>
    <t>Sandown</t>
  </si>
  <si>
    <t>South Hampton</t>
  </si>
  <si>
    <t>Stratham</t>
  </si>
  <si>
    <t>Windham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</si>
  <si>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</si>
  <si>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</si>
  <si>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</si>
  <si>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</si>
  <si>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</si>
  <si>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</si>
  <si>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</si>
  <si>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</si>
  <si>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</si>
  <si>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</si>
  <si>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</si>
  <si>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</si>
  <si>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</si>
  <si>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</si>
  <si>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</si>
  <si>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</si>
  <si>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Rollinsford</t>
  </si>
  <si>
    <t>Somersworth Ward 1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</si>
  <si>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</si>
  <si>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</si>
  <si>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</si>
  <si>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</si>
  <si>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</si>
  <si>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</si>
  <si>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</si>
  <si>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Cornish</t>
  </si>
  <si>
    <t>Goshen</t>
  </si>
  <si>
    <t>Grantham</t>
  </si>
  <si>
    <t>Langdon</t>
  </si>
  <si>
    <t>Newport</t>
  </si>
  <si>
    <t>Plainfield</t>
  </si>
  <si>
    <t>Springfield</t>
  </si>
  <si>
    <t>Unity</t>
  </si>
  <si>
    <t>Washington</t>
  </si>
  <si>
    <t>COUNTY SUMMARY/NAMES ON CHECKLIST</t>
  </si>
  <si>
    <t>Republican</t>
  </si>
  <si>
    <t>Undeclared</t>
  </si>
  <si>
    <t>Total</t>
  </si>
  <si>
    <t>BELKNAP COUNTY/NAMES ON CHECKLIST</t>
  </si>
  <si>
    <t>CARROLL COUNTY/NAMES ON CHECKLIST</t>
  </si>
  <si>
    <t>CHESHIRE COUNTY/NAMES ON CHECKLIST</t>
  </si>
  <si>
    <t>COOS COUNTY/NAMES ON CHECKLIST</t>
  </si>
  <si>
    <t>GRAFTON COUNTY/NAMES ON CHECKLIST</t>
  </si>
  <si>
    <t>HILLSBOROUGH COUNTY/NAMES ON CHECKLIST</t>
  </si>
  <si>
    <t>MERRIMACK COUNTY/NAMES ON CHECKLIST</t>
  </si>
  <si>
    <t>ROCKINGHAM COUNTY/NAMES ON CHECKLIST</t>
  </si>
  <si>
    <t>STRAFFORD COUNTY/NAMES ON CHECKLIST</t>
  </si>
  <si>
    <t>SULLIVAN COUNTY/NAMES ON CHECKLIST</t>
  </si>
  <si>
    <t>Meredith</t>
  </si>
  <si>
    <t>Marlborough</t>
  </si>
  <si>
    <t>Middleton</t>
  </si>
  <si>
    <t>Sunapee</t>
  </si>
  <si>
    <t>Rochester Ward 5</t>
  </si>
  <si>
    <t>Rochester Ward 6</t>
  </si>
  <si>
    <t>Antrim</t>
  </si>
  <si>
    <t>Concord Ward 1</t>
  </si>
  <si>
    <t>Concord Ward 8</t>
  </si>
  <si>
    <t>Concord Ward 10</t>
  </si>
  <si>
    <t>Salisbury</t>
  </si>
  <si>
    <t>Warner</t>
  </si>
  <si>
    <t>Newmarket</t>
  </si>
  <si>
    <t>Somersworth Ward 2</t>
  </si>
  <si>
    <t>Claremont Ward 1</t>
  </si>
  <si>
    <t>Claremont Ward 2</t>
  </si>
  <si>
    <t>Claremont Ward 3</t>
  </si>
  <si>
    <t>Democrat</t>
  </si>
  <si>
    <t>Pinkham's Grant</t>
  </si>
  <si>
    <t>Colebrook</t>
  </si>
  <si>
    <t>Monroe</t>
  </si>
  <si>
    <t>Plymouth</t>
  </si>
  <si>
    <t>Berlin</t>
  </si>
  <si>
    <t>Hanover</t>
  </si>
  <si>
    <t>Bedford</t>
  </si>
  <si>
    <t>Barrington</t>
  </si>
  <si>
    <t>Grafton County</t>
  </si>
  <si>
    <t>Hillsborough County</t>
  </si>
  <si>
    <t>Strafford County</t>
  </si>
  <si>
    <t>Hale's Location</t>
  </si>
  <si>
    <t>Laconia Ward 1</t>
  </si>
  <si>
    <t>Laconia Ward 2</t>
  </si>
  <si>
    <t>Laconia Ward 3</t>
  </si>
  <si>
    <t>Laconia Ward 4</t>
  </si>
  <si>
    <t>Laconia Ward 5</t>
  </si>
  <si>
    <t>Laconia Ward 6</t>
  </si>
  <si>
    <t>Election Day Registrations</t>
  </si>
  <si>
    <t>Rye</t>
  </si>
  <si>
    <t>Lempster</t>
  </si>
  <si>
    <t>Croydon</t>
  </si>
  <si>
    <t>Hillsborough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</si>
</sst>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mmmm\ d\,\ yyyy;@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-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168" fontId="6" fillId="0" borderId="11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left"/>
    </xf>
    <xf numFmtId="3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66" fontId="6" fillId="0" borderId="0" xfId="42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168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66" fontId="6" fillId="34" borderId="11" xfId="42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8" fillId="34" borderId="14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7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0" fontId="7" fillId="37" borderId="11" xfId="0" applyFont="1" applyFill="1" applyBorder="1" applyAlignment="1">
      <alignment/>
    </xf>
    <xf numFmtId="3" fontId="7" fillId="37" borderId="11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3" fontId="6" fillId="37" borderId="11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166" fontId="6" fillId="37" borderId="11" xfId="42" applyNumberFormat="1" applyFont="1" applyFill="1" applyBorder="1" applyAlignment="1">
      <alignment/>
    </xf>
    <xf numFmtId="166" fontId="6" fillId="37" borderId="0" xfId="42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9" fillId="35" borderId="0" xfId="0" applyNumberFormat="1" applyFont="1" applyFill="1" applyBorder="1" applyAlignment="1">
      <alignment horizontal="left" shrinkToFit="1"/>
    </xf>
    <xf numFmtId="0" fontId="7" fillId="0" borderId="0" xfId="0" applyFont="1" applyBorder="1" applyAlignment="1">
      <alignment horizontal="left"/>
    </xf>
    <xf numFmtId="3" fontId="6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zoomScale="130" zoomScaleNormal="130" workbookViewId="0" topLeftCell="A46">
      <selection activeCell="G10" sqref="G10"/>
    </sheetView>
  </sheetViews>
  <sheetFormatPr defaultColWidth="9.140625" defaultRowHeight="12.75"/>
  <cols>
    <col min="1" max="1" width="21.7109375" style="13" customWidth="1"/>
    <col min="2" max="2" width="12.8515625" style="10" customWidth="1"/>
    <col min="3" max="3" width="13.57421875" style="10" customWidth="1"/>
    <col min="4" max="4" width="14.7109375" style="10" customWidth="1"/>
    <col min="5" max="5" width="10.8515625" style="10" customWidth="1"/>
    <col min="6" max="6" width="9.7109375" style="10" customWidth="1"/>
    <col min="7" max="16384" width="9.140625" style="10" customWidth="1"/>
  </cols>
  <sheetData>
    <row r="1" spans="1:5" ht="21" customHeight="1">
      <c r="A1" s="74" t="s">
        <v>293</v>
      </c>
      <c r="B1" s="74"/>
      <c r="C1" s="74"/>
      <c r="D1" s="74"/>
      <c r="E1" s="74"/>
    </row>
    <row r="2" spans="1:6" ht="25.5" customHeight="1">
      <c r="A2" s="38">
        <v>42682</v>
      </c>
      <c r="B2" s="8" t="s">
        <v>294</v>
      </c>
      <c r="C2" s="8" t="s">
        <v>324</v>
      </c>
      <c r="D2" s="8" t="s">
        <v>295</v>
      </c>
      <c r="E2" s="8" t="s">
        <v>296</v>
      </c>
      <c r="F2" s="47" t="s">
        <v>343</v>
      </c>
    </row>
    <row r="3" spans="1:6" s="56" customFormat="1" ht="12.75">
      <c r="A3" s="54" t="s">
        <v>0</v>
      </c>
      <c r="B3" s="55">
        <v>18095</v>
      </c>
      <c r="C3" s="55">
        <v>11226</v>
      </c>
      <c r="D3" s="55">
        <v>18179</v>
      </c>
      <c r="E3" s="55">
        <f>SUM(B3:D3)</f>
        <v>47500</v>
      </c>
      <c r="F3" s="55">
        <v>3539</v>
      </c>
    </row>
    <row r="4" spans="1:6" s="56" customFormat="1" ht="12.75">
      <c r="A4" s="54" t="s">
        <v>1</v>
      </c>
      <c r="B4" s="55">
        <v>13562</v>
      </c>
      <c r="C4" s="55">
        <v>9919</v>
      </c>
      <c r="D4" s="55">
        <v>16514</v>
      </c>
      <c r="E4" s="55">
        <v>39995</v>
      </c>
      <c r="F4" s="55">
        <v>2135</v>
      </c>
    </row>
    <row r="5" spans="1:6" s="56" customFormat="1" ht="12.75">
      <c r="A5" s="54" t="s">
        <v>2</v>
      </c>
      <c r="B5" s="55">
        <v>15002</v>
      </c>
      <c r="C5" s="55">
        <v>20004</v>
      </c>
      <c r="D5" s="55">
        <v>26147</v>
      </c>
      <c r="E5" s="55">
        <f>SUM(B5:D5)</f>
        <v>61153</v>
      </c>
      <c r="F5" s="55">
        <v>5694</v>
      </c>
    </row>
    <row r="6" spans="1:6" s="56" customFormat="1" ht="12.75">
      <c r="A6" s="54" t="s">
        <v>3</v>
      </c>
      <c r="B6" s="55">
        <v>5879</v>
      </c>
      <c r="C6" s="55">
        <v>6311</v>
      </c>
      <c r="D6" s="55">
        <v>8587</v>
      </c>
      <c r="E6" s="55">
        <f>SUM(B6:D6)</f>
        <v>20777</v>
      </c>
      <c r="F6" s="55">
        <v>1370</v>
      </c>
    </row>
    <row r="7" spans="1:6" s="56" customFormat="1" ht="12.75">
      <c r="A7" s="54" t="s">
        <v>333</v>
      </c>
      <c r="B7" s="55">
        <v>17474</v>
      </c>
      <c r="C7" s="55">
        <v>23308</v>
      </c>
      <c r="D7" s="55">
        <v>31132</v>
      </c>
      <c r="E7" s="55">
        <f aca="true" t="shared" si="0" ref="E7:E12">SUM(B7:D7)</f>
        <v>71914</v>
      </c>
      <c r="F7" s="55">
        <v>5998</v>
      </c>
    </row>
    <row r="8" spans="1:6" s="56" customFormat="1" ht="12.75">
      <c r="A8" s="54" t="s">
        <v>334</v>
      </c>
      <c r="B8" s="55">
        <v>85826</v>
      </c>
      <c r="C8" s="55">
        <v>77378</v>
      </c>
      <c r="D8" s="55">
        <v>115568</v>
      </c>
      <c r="E8" s="55">
        <f t="shared" si="0"/>
        <v>278772</v>
      </c>
      <c r="F8" s="55">
        <v>24997</v>
      </c>
    </row>
    <row r="9" spans="1:6" s="56" customFormat="1" ht="12.75">
      <c r="A9" s="54" t="s">
        <v>4</v>
      </c>
      <c r="B9" s="55">
        <v>35531</v>
      </c>
      <c r="C9" s="55">
        <v>33946</v>
      </c>
      <c r="D9" s="55">
        <v>44523</v>
      </c>
      <c r="E9" s="55">
        <f t="shared" si="0"/>
        <v>114000</v>
      </c>
      <c r="F9" s="55">
        <v>9243</v>
      </c>
    </row>
    <row r="10" spans="1:6" s="56" customFormat="1" ht="12.75">
      <c r="A10" s="54" t="s">
        <v>5</v>
      </c>
      <c r="B10" s="55">
        <v>82513</v>
      </c>
      <c r="C10" s="55">
        <v>65432</v>
      </c>
      <c r="D10" s="55">
        <v>94843</v>
      </c>
      <c r="E10" s="55">
        <f t="shared" si="0"/>
        <v>242788</v>
      </c>
      <c r="F10" s="55">
        <v>16704</v>
      </c>
    </row>
    <row r="11" spans="1:6" s="56" customFormat="1" ht="12.75">
      <c r="A11" s="54" t="s">
        <v>335</v>
      </c>
      <c r="B11" s="55">
        <v>26062</v>
      </c>
      <c r="C11" s="55">
        <v>32396</v>
      </c>
      <c r="D11" s="55">
        <v>42380</v>
      </c>
      <c r="E11" s="55">
        <f t="shared" si="0"/>
        <v>100838</v>
      </c>
      <c r="F11" s="55">
        <v>11385</v>
      </c>
    </row>
    <row r="12" spans="1:6" s="56" customFormat="1" ht="12.75">
      <c r="A12" s="54" t="s">
        <v>6</v>
      </c>
      <c r="B12" s="55">
        <v>8864</v>
      </c>
      <c r="C12" s="55">
        <v>8888</v>
      </c>
      <c r="D12" s="55">
        <v>11913</v>
      </c>
      <c r="E12" s="55">
        <f t="shared" si="0"/>
        <v>29665</v>
      </c>
      <c r="F12" s="55">
        <v>2077</v>
      </c>
    </row>
    <row r="13" spans="1:6" s="59" customFormat="1" ht="12.75">
      <c r="A13" s="57" t="s">
        <v>7</v>
      </c>
      <c r="B13" s="58">
        <f>SUM(B3:B12)</f>
        <v>308808</v>
      </c>
      <c r="C13" s="58">
        <f>SUM(C3:C12)</f>
        <v>288808</v>
      </c>
      <c r="D13" s="58">
        <f>SUM(D3:D12)</f>
        <v>409786</v>
      </c>
      <c r="E13" s="58">
        <f>SUM(E3:E12)</f>
        <v>1007402</v>
      </c>
      <c r="F13" s="58">
        <f>SUM(F3:F12)</f>
        <v>83142</v>
      </c>
    </row>
    <row r="14" s="56" customFormat="1" ht="12.75">
      <c r="A14" s="56" t="s">
        <v>139</v>
      </c>
    </row>
    <row r="15" ht="0.75" customHeight="1">
      <c r="A15" s="10"/>
    </row>
    <row r="16" spans="1:6" ht="6" customHeight="1">
      <c r="A16" s="44" t="s">
        <v>139</v>
      </c>
      <c r="B16" s="45"/>
      <c r="C16" s="45"/>
      <c r="D16" s="45"/>
      <c r="E16" s="46"/>
      <c r="F16" s="45"/>
    </row>
    <row r="17" spans="1:5" ht="12.75" customHeight="1">
      <c r="A17" s="74" t="s">
        <v>297</v>
      </c>
      <c r="B17" s="74"/>
      <c r="C17" s="74"/>
      <c r="D17" s="74"/>
      <c r="E17" s="74"/>
    </row>
    <row r="18" spans="1:6" ht="28.5" customHeight="1">
      <c r="A18" s="39" t="s">
        <v>139</v>
      </c>
      <c r="B18" s="8" t="s">
        <v>294</v>
      </c>
      <c r="C18" s="8" t="s">
        <v>324</v>
      </c>
      <c r="D18" s="8" t="s">
        <v>295</v>
      </c>
      <c r="E18" s="8" t="s">
        <v>296</v>
      </c>
      <c r="F18" s="47" t="s">
        <v>343</v>
      </c>
    </row>
    <row r="19" spans="1:6" s="13" customFormat="1" ht="12.75">
      <c r="A19" s="37" t="s">
        <v>8</v>
      </c>
      <c r="B19" s="36">
        <v>2190</v>
      </c>
      <c r="C19" s="36">
        <v>863</v>
      </c>
      <c r="D19" s="36">
        <v>1682</v>
      </c>
      <c r="E19" s="36">
        <v>4735</v>
      </c>
      <c r="F19" s="6">
        <v>256</v>
      </c>
    </row>
    <row r="20" spans="1:6" s="13" customFormat="1" ht="12.75">
      <c r="A20" s="23" t="s">
        <v>9</v>
      </c>
      <c r="B20" s="29">
        <v>1263</v>
      </c>
      <c r="C20" s="29">
        <v>814</v>
      </c>
      <c r="D20" s="29">
        <v>1510</v>
      </c>
      <c r="E20" s="36">
        <f aca="true" t="shared" si="1" ref="E20:E25">SUM(B20:D20)</f>
        <v>3587</v>
      </c>
      <c r="F20" s="29">
        <v>304</v>
      </c>
    </row>
    <row r="21" spans="1:6" s="13" customFormat="1" ht="12.75">
      <c r="A21" s="23" t="s">
        <v>10</v>
      </c>
      <c r="B21" s="29">
        <v>2217</v>
      </c>
      <c r="C21" s="29">
        <v>1450</v>
      </c>
      <c r="D21" s="29">
        <v>1608</v>
      </c>
      <c r="E21" s="36">
        <f t="shared" si="1"/>
        <v>5275</v>
      </c>
      <c r="F21" s="29">
        <v>405</v>
      </c>
    </row>
    <row r="22" spans="1:6" ht="12.75">
      <c r="A22" s="23" t="s">
        <v>11</v>
      </c>
      <c r="B22" s="6">
        <v>349</v>
      </c>
      <c r="C22" s="6">
        <v>210</v>
      </c>
      <c r="D22" s="6">
        <v>299</v>
      </c>
      <c r="E22" s="36">
        <f t="shared" si="1"/>
        <v>858</v>
      </c>
      <c r="F22" s="6">
        <v>43</v>
      </c>
    </row>
    <row r="23" spans="1:6" s="13" customFormat="1" ht="12.75">
      <c r="A23" s="23" t="s">
        <v>12</v>
      </c>
      <c r="B23" s="29">
        <v>2479</v>
      </c>
      <c r="C23" s="29">
        <v>1459</v>
      </c>
      <c r="D23" s="29">
        <v>2544</v>
      </c>
      <c r="E23" s="36">
        <f t="shared" si="1"/>
        <v>6482</v>
      </c>
      <c r="F23" s="29">
        <v>315</v>
      </c>
    </row>
    <row r="24" spans="1:6" s="13" customFormat="1" ht="12.75">
      <c r="A24" s="23" t="s">
        <v>13</v>
      </c>
      <c r="B24" s="29">
        <v>1066</v>
      </c>
      <c r="C24" s="29">
        <v>570</v>
      </c>
      <c r="D24" s="29">
        <v>1130</v>
      </c>
      <c r="E24" s="36">
        <f t="shared" si="1"/>
        <v>2766</v>
      </c>
      <c r="F24" s="29">
        <v>204</v>
      </c>
    </row>
    <row r="25" spans="1:6" s="13" customFormat="1" ht="12.75">
      <c r="A25" s="23" t="s">
        <v>337</v>
      </c>
      <c r="B25" s="29">
        <v>818</v>
      </c>
      <c r="C25" s="29">
        <v>457</v>
      </c>
      <c r="D25" s="29">
        <v>876</v>
      </c>
      <c r="E25" s="36">
        <f t="shared" si="1"/>
        <v>2151</v>
      </c>
      <c r="F25" s="6">
        <v>214</v>
      </c>
    </row>
    <row r="26" spans="1:6" s="13" customFormat="1" ht="12.75">
      <c r="A26" s="23" t="s">
        <v>338</v>
      </c>
      <c r="B26" s="29">
        <v>452</v>
      </c>
      <c r="C26" s="29">
        <v>311</v>
      </c>
      <c r="D26" s="29">
        <v>406</v>
      </c>
      <c r="E26" s="36">
        <v>1169</v>
      </c>
      <c r="F26" s="6">
        <v>196</v>
      </c>
    </row>
    <row r="27" spans="1:6" s="13" customFormat="1" ht="12.75">
      <c r="A27" s="23" t="s">
        <v>339</v>
      </c>
      <c r="B27" s="29">
        <v>633</v>
      </c>
      <c r="C27" s="29">
        <v>501</v>
      </c>
      <c r="D27" s="29">
        <v>801</v>
      </c>
      <c r="E27" s="36">
        <f aca="true" t="shared" si="2" ref="E27:E34">SUM(B27:D27)</f>
        <v>1935</v>
      </c>
      <c r="F27" s="6">
        <v>163</v>
      </c>
    </row>
    <row r="28" spans="1:6" s="13" customFormat="1" ht="12.75">
      <c r="A28" s="23" t="s">
        <v>340</v>
      </c>
      <c r="B28" s="29">
        <v>607</v>
      </c>
      <c r="C28" s="29">
        <v>483</v>
      </c>
      <c r="D28" s="29">
        <v>753</v>
      </c>
      <c r="E28" s="36">
        <f t="shared" si="2"/>
        <v>1843</v>
      </c>
      <c r="F28" s="6">
        <v>217</v>
      </c>
    </row>
    <row r="29" spans="1:6" s="13" customFormat="1" ht="12.75">
      <c r="A29" s="23" t="s">
        <v>341</v>
      </c>
      <c r="B29" s="29">
        <v>460</v>
      </c>
      <c r="C29" s="29">
        <v>443</v>
      </c>
      <c r="D29" s="29">
        <v>667</v>
      </c>
      <c r="E29" s="36">
        <f t="shared" si="2"/>
        <v>1570</v>
      </c>
      <c r="F29" s="29">
        <v>185</v>
      </c>
    </row>
    <row r="30" spans="1:6" s="13" customFormat="1" ht="12.75">
      <c r="A30" s="23" t="s">
        <v>342</v>
      </c>
      <c r="B30" s="29">
        <v>960</v>
      </c>
      <c r="C30" s="29">
        <v>607</v>
      </c>
      <c r="D30" s="29">
        <v>849</v>
      </c>
      <c r="E30" s="36">
        <f t="shared" si="2"/>
        <v>2416</v>
      </c>
      <c r="F30" s="6">
        <v>222</v>
      </c>
    </row>
    <row r="31" spans="1:6" s="13" customFormat="1" ht="12.75">
      <c r="A31" s="23" t="s">
        <v>307</v>
      </c>
      <c r="B31" s="29">
        <v>2071</v>
      </c>
      <c r="C31" s="29">
        <v>1150</v>
      </c>
      <c r="D31" s="29">
        <v>2455</v>
      </c>
      <c r="E31" s="36">
        <f t="shared" si="2"/>
        <v>5676</v>
      </c>
      <c r="F31" s="29">
        <v>298</v>
      </c>
    </row>
    <row r="32" spans="1:6" s="13" customFormat="1" ht="12.75">
      <c r="A32" s="23" t="s">
        <v>14</v>
      </c>
      <c r="B32" s="29">
        <v>720</v>
      </c>
      <c r="C32" s="29">
        <v>447</v>
      </c>
      <c r="D32" s="29">
        <v>589</v>
      </c>
      <c r="E32" s="36">
        <f t="shared" si="2"/>
        <v>1756</v>
      </c>
      <c r="F32" s="29">
        <v>133</v>
      </c>
    </row>
    <row r="33" spans="1:6" s="13" customFormat="1" ht="12.75">
      <c r="A33" s="23" t="s">
        <v>15</v>
      </c>
      <c r="B33" s="29">
        <v>937</v>
      </c>
      <c r="C33" s="29">
        <v>681</v>
      </c>
      <c r="D33" s="29">
        <v>834</v>
      </c>
      <c r="E33" s="36">
        <f t="shared" si="2"/>
        <v>2452</v>
      </c>
      <c r="F33" s="29">
        <v>143</v>
      </c>
    </row>
    <row r="34" spans="1:6" s="13" customFormat="1" ht="12.75">
      <c r="A34" s="23" t="s">
        <v>16</v>
      </c>
      <c r="B34" s="29">
        <v>873</v>
      </c>
      <c r="C34" s="29">
        <v>780</v>
      </c>
      <c r="D34" s="29">
        <v>1176</v>
      </c>
      <c r="E34" s="36">
        <f t="shared" si="2"/>
        <v>2829</v>
      </c>
      <c r="F34" s="29">
        <v>241</v>
      </c>
    </row>
    <row r="35" spans="1:6" s="56" customFormat="1" ht="12.75">
      <c r="A35" s="57" t="s">
        <v>7</v>
      </c>
      <c r="B35" s="58">
        <f>SUM(B19:B34)</f>
        <v>18095</v>
      </c>
      <c r="C35" s="58">
        <f>SUM(C19:C34)</f>
        <v>11226</v>
      </c>
      <c r="D35" s="58">
        <f>SUM(D19:D34)</f>
        <v>18179</v>
      </c>
      <c r="E35" s="58">
        <f>SUM(E19:E34)</f>
        <v>47500</v>
      </c>
      <c r="F35" s="58">
        <f>SUM(F19:F34)</f>
        <v>3539</v>
      </c>
    </row>
    <row r="36" spans="1:6" ht="3.75" customHeight="1">
      <c r="A36" s="75" t="s">
        <v>139</v>
      </c>
      <c r="B36" s="76"/>
      <c r="C36" s="20"/>
      <c r="D36" s="20"/>
      <c r="E36" s="20"/>
      <c r="F36" s="20"/>
    </row>
    <row r="37" spans="1:5" ht="12.75">
      <c r="A37" s="77" t="s">
        <v>298</v>
      </c>
      <c r="B37" s="78"/>
      <c r="C37" s="78"/>
      <c r="D37" s="78"/>
      <c r="E37" s="79"/>
    </row>
    <row r="38" spans="1:6" ht="20.25" customHeight="1">
      <c r="A38" s="39"/>
      <c r="B38" s="8" t="s">
        <v>294</v>
      </c>
      <c r="C38" s="8" t="s">
        <v>324</v>
      </c>
      <c r="D38" s="8" t="s">
        <v>295</v>
      </c>
      <c r="E38" s="8" t="s">
        <v>296</v>
      </c>
      <c r="F38" s="47" t="s">
        <v>343</v>
      </c>
    </row>
    <row r="39" spans="1:6" ht="12.75">
      <c r="A39" s="23" t="s">
        <v>17</v>
      </c>
      <c r="B39" s="6">
        <v>142</v>
      </c>
      <c r="C39" s="6">
        <v>178</v>
      </c>
      <c r="D39" s="6">
        <v>249</v>
      </c>
      <c r="E39" s="14">
        <f aca="true" t="shared" si="3" ref="E39:E45">SUM(B39:D39)</f>
        <v>569</v>
      </c>
      <c r="F39" s="6">
        <v>30</v>
      </c>
    </row>
    <row r="40" spans="1:6" s="13" customFormat="1" ht="12.75">
      <c r="A40" s="23" t="s">
        <v>18</v>
      </c>
      <c r="B40" s="29">
        <v>664</v>
      </c>
      <c r="C40" s="29">
        <v>637</v>
      </c>
      <c r="D40" s="29">
        <v>1213</v>
      </c>
      <c r="E40" s="36">
        <f t="shared" si="3"/>
        <v>2514</v>
      </c>
      <c r="F40" s="29">
        <v>140</v>
      </c>
    </row>
    <row r="41" spans="1:6" ht="12.75">
      <c r="A41" s="23" t="s">
        <v>19</v>
      </c>
      <c r="B41" s="6">
        <v>215</v>
      </c>
      <c r="C41" s="6">
        <v>87</v>
      </c>
      <c r="D41" s="6">
        <v>250</v>
      </c>
      <c r="E41" s="14">
        <f t="shared" si="3"/>
        <v>552</v>
      </c>
      <c r="F41" s="6">
        <v>53</v>
      </c>
    </row>
    <row r="42" spans="1:6" ht="12.75">
      <c r="A42" s="23" t="s">
        <v>20</v>
      </c>
      <c r="B42" s="6">
        <v>108</v>
      </c>
      <c r="C42" s="6">
        <v>59</v>
      </c>
      <c r="D42" s="6">
        <v>85</v>
      </c>
      <c r="E42" s="14">
        <f t="shared" si="3"/>
        <v>252</v>
      </c>
      <c r="F42" s="6">
        <v>17</v>
      </c>
    </row>
    <row r="43" spans="1:6" s="13" customFormat="1" ht="12.75">
      <c r="A43" s="23" t="s">
        <v>21</v>
      </c>
      <c r="B43" s="29">
        <v>2053</v>
      </c>
      <c r="C43" s="29">
        <v>2114</v>
      </c>
      <c r="D43" s="29">
        <v>3546</v>
      </c>
      <c r="E43" s="36">
        <f t="shared" si="3"/>
        <v>7713</v>
      </c>
      <c r="F43" s="29">
        <v>411</v>
      </c>
    </row>
    <row r="44" spans="1:6" s="13" customFormat="1" ht="12.75">
      <c r="A44" s="23" t="s">
        <v>22</v>
      </c>
      <c r="B44" s="29">
        <v>109</v>
      </c>
      <c r="C44" s="29">
        <v>96</v>
      </c>
      <c r="D44" s="29">
        <v>145</v>
      </c>
      <c r="E44" s="36">
        <f t="shared" si="3"/>
        <v>350</v>
      </c>
      <c r="F44" s="29">
        <v>12</v>
      </c>
    </row>
    <row r="45" spans="1:6" s="13" customFormat="1" ht="12.75">
      <c r="A45" s="23" t="s">
        <v>23</v>
      </c>
      <c r="B45" s="29">
        <v>344</v>
      </c>
      <c r="C45" s="29">
        <v>187</v>
      </c>
      <c r="D45" s="29">
        <v>584</v>
      </c>
      <c r="E45" s="36">
        <f t="shared" si="3"/>
        <v>1115</v>
      </c>
      <c r="F45" s="29">
        <v>79</v>
      </c>
    </row>
    <row r="46" spans="1:6" s="13" customFormat="1" ht="12.75">
      <c r="A46" s="23" t="s">
        <v>24</v>
      </c>
      <c r="B46" s="29">
        <v>414</v>
      </c>
      <c r="C46" s="29">
        <v>257</v>
      </c>
      <c r="D46" s="29">
        <v>593</v>
      </c>
      <c r="E46" s="36">
        <f aca="true" t="shared" si="4" ref="E46:E57">SUM(B46:D46)</f>
        <v>1264</v>
      </c>
      <c r="F46" s="29">
        <v>76</v>
      </c>
    </row>
    <row r="47" spans="1:6" s="13" customFormat="1" ht="12.75">
      <c r="A47" s="23" t="s">
        <v>336</v>
      </c>
      <c r="B47" s="29">
        <v>77</v>
      </c>
      <c r="C47" s="29">
        <v>13</v>
      </c>
      <c r="D47" s="29">
        <v>47</v>
      </c>
      <c r="E47" s="36">
        <f t="shared" si="4"/>
        <v>137</v>
      </c>
      <c r="F47" s="29">
        <v>2</v>
      </c>
    </row>
    <row r="48" spans="1:6" s="13" customFormat="1" ht="12.75">
      <c r="A48" s="23" t="s">
        <v>25</v>
      </c>
      <c r="B48" s="29">
        <v>10</v>
      </c>
      <c r="C48" s="29">
        <v>15</v>
      </c>
      <c r="D48" s="29">
        <v>18</v>
      </c>
      <c r="E48" s="36">
        <f t="shared" si="4"/>
        <v>43</v>
      </c>
      <c r="F48" s="29">
        <v>2</v>
      </c>
    </row>
    <row r="49" spans="1:6" s="13" customFormat="1" ht="12.75">
      <c r="A49" s="23" t="s">
        <v>26</v>
      </c>
      <c r="B49" s="29">
        <v>204</v>
      </c>
      <c r="C49" s="29">
        <v>229</v>
      </c>
      <c r="D49" s="29">
        <v>465</v>
      </c>
      <c r="E49" s="36">
        <f t="shared" si="4"/>
        <v>898</v>
      </c>
      <c r="F49" s="29">
        <v>31</v>
      </c>
    </row>
    <row r="50" spans="1:6" s="13" customFormat="1" ht="12.75">
      <c r="A50" s="23" t="s">
        <v>27</v>
      </c>
      <c r="B50" s="29">
        <v>492</v>
      </c>
      <c r="C50" s="29">
        <v>403</v>
      </c>
      <c r="D50" s="29">
        <v>951</v>
      </c>
      <c r="E50" s="36">
        <f t="shared" si="4"/>
        <v>1846</v>
      </c>
      <c r="F50" s="29">
        <v>121</v>
      </c>
    </row>
    <row r="51" spans="1:6" s="13" customFormat="1" ht="12.75">
      <c r="A51" s="23" t="s">
        <v>28</v>
      </c>
      <c r="B51" s="29">
        <v>1778</v>
      </c>
      <c r="C51" s="29">
        <v>1686</v>
      </c>
      <c r="D51" s="29">
        <v>741</v>
      </c>
      <c r="E51" s="36">
        <f t="shared" si="4"/>
        <v>4205</v>
      </c>
      <c r="F51" s="29">
        <v>164</v>
      </c>
    </row>
    <row r="52" spans="1:6" s="13" customFormat="1" ht="12.75">
      <c r="A52" s="23" t="s">
        <v>29</v>
      </c>
      <c r="B52" s="29">
        <v>1233</v>
      </c>
      <c r="C52" s="29">
        <v>615</v>
      </c>
      <c r="D52" s="29">
        <v>1450</v>
      </c>
      <c r="E52" s="36">
        <f t="shared" si="4"/>
        <v>3298</v>
      </c>
      <c r="F52" s="29">
        <v>256</v>
      </c>
    </row>
    <row r="53" spans="1:6" s="13" customFormat="1" ht="12.75">
      <c r="A53" s="23" t="s">
        <v>30</v>
      </c>
      <c r="B53" s="29">
        <v>396</v>
      </c>
      <c r="C53" s="29">
        <v>408</v>
      </c>
      <c r="D53" s="29">
        <v>351</v>
      </c>
      <c r="E53" s="36">
        <f t="shared" si="4"/>
        <v>1155</v>
      </c>
      <c r="F53" s="29">
        <v>43</v>
      </c>
    </row>
    <row r="54" spans="1:6" s="13" customFormat="1" ht="12.75">
      <c r="A54" s="23" t="s">
        <v>31</v>
      </c>
      <c r="B54" s="29">
        <v>596</v>
      </c>
      <c r="C54" s="29">
        <v>526</v>
      </c>
      <c r="D54" s="29">
        <v>1015</v>
      </c>
      <c r="E54" s="36">
        <f t="shared" si="4"/>
        <v>2137</v>
      </c>
      <c r="F54" s="29">
        <v>128</v>
      </c>
    </row>
    <row r="55" spans="1:6" s="13" customFormat="1" ht="12.75">
      <c r="A55" s="23" t="s">
        <v>32</v>
      </c>
      <c r="B55" s="29">
        <v>840</v>
      </c>
      <c r="C55" s="29">
        <v>350</v>
      </c>
      <c r="D55" s="29">
        <v>857</v>
      </c>
      <c r="E55" s="36">
        <f t="shared" si="4"/>
        <v>2047</v>
      </c>
      <c r="F55" s="29">
        <v>89</v>
      </c>
    </row>
    <row r="56" spans="1:6" s="13" customFormat="1" ht="12.75">
      <c r="A56" s="23" t="s">
        <v>33</v>
      </c>
      <c r="B56" s="29">
        <v>1567</v>
      </c>
      <c r="C56" s="29">
        <v>802</v>
      </c>
      <c r="D56" s="29">
        <v>1700</v>
      </c>
      <c r="E56" s="14">
        <f t="shared" si="4"/>
        <v>4069</v>
      </c>
      <c r="F56" s="6">
        <v>243</v>
      </c>
    </row>
    <row r="57" spans="1:6" s="13" customFormat="1" ht="12.75">
      <c r="A57" s="23" t="s">
        <v>34</v>
      </c>
      <c r="B57" s="29">
        <v>2320</v>
      </c>
      <c r="C57" s="29">
        <v>1257</v>
      </c>
      <c r="D57" s="29">
        <v>2254</v>
      </c>
      <c r="E57" s="14">
        <f t="shared" si="4"/>
        <v>5831</v>
      </c>
      <c r="F57" s="29">
        <v>238</v>
      </c>
    </row>
    <row r="58" spans="1:6" s="56" customFormat="1" ht="12.75">
      <c r="A58" s="57" t="s">
        <v>7</v>
      </c>
      <c r="B58" s="58">
        <f>SUM(B39:B57)</f>
        <v>13562</v>
      </c>
      <c r="C58" s="58">
        <f>SUM(C39:C57)</f>
        <v>9919</v>
      </c>
      <c r="D58" s="58">
        <f>SUM(D39:D57)</f>
        <v>16514</v>
      </c>
      <c r="E58" s="58">
        <f>SUM(E39:E57)</f>
        <v>39995</v>
      </c>
      <c r="F58" s="58">
        <f>SUM(F39:F57)</f>
        <v>2135</v>
      </c>
    </row>
    <row r="59" spans="1:6" ht="4.5" customHeight="1">
      <c r="A59" s="40"/>
      <c r="B59" s="41"/>
      <c r="C59" s="41"/>
      <c r="D59" s="41"/>
      <c r="E59" s="41"/>
      <c r="F59" s="41"/>
    </row>
  </sheetData>
  <sheetProtection/>
  <mergeCells count="4">
    <mergeCell ref="A17:E17"/>
    <mergeCell ref="A36:B36"/>
    <mergeCell ref="A37:E37"/>
    <mergeCell ref="A1:E1"/>
  </mergeCells>
  <printOptions gridLines="1"/>
  <pageMargins left="0.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130" zoomScaleNormal="130" zoomScalePageLayoutView="0" workbookViewId="0" topLeftCell="A22">
      <selection activeCell="H9" sqref="H9"/>
    </sheetView>
  </sheetViews>
  <sheetFormatPr defaultColWidth="9.140625" defaultRowHeight="12.75"/>
  <cols>
    <col min="1" max="1" width="17.140625" style="10" customWidth="1"/>
    <col min="2" max="2" width="14.00390625" style="10" customWidth="1"/>
    <col min="3" max="3" width="12.57421875" style="10" customWidth="1"/>
    <col min="4" max="4" width="14.140625" style="10" customWidth="1"/>
    <col min="5" max="5" width="11.140625" style="10" customWidth="1"/>
    <col min="6" max="6" width="9.57421875" style="10" customWidth="1"/>
    <col min="7" max="16384" width="9.140625" style="10" customWidth="1"/>
  </cols>
  <sheetData>
    <row r="1" spans="1:5" ht="26.25" customHeight="1">
      <c r="A1" s="74" t="s">
        <v>299</v>
      </c>
      <c r="B1" s="74"/>
      <c r="C1" s="74"/>
      <c r="D1" s="74"/>
      <c r="E1" s="74"/>
    </row>
    <row r="2" spans="1:6" ht="21.75" customHeight="1">
      <c r="A2" s="19" t="s">
        <v>139</v>
      </c>
      <c r="B2" s="8" t="s">
        <v>294</v>
      </c>
      <c r="C2" s="8" t="s">
        <v>324</v>
      </c>
      <c r="D2" s="8" t="s">
        <v>295</v>
      </c>
      <c r="E2" s="8" t="s">
        <v>296</v>
      </c>
      <c r="F2" s="47" t="s">
        <v>343</v>
      </c>
    </row>
    <row r="3" spans="1:6" ht="12.75">
      <c r="A3" s="23" t="s">
        <v>35</v>
      </c>
      <c r="B3" s="29">
        <v>345</v>
      </c>
      <c r="C3" s="29">
        <v>414</v>
      </c>
      <c r="D3" s="29">
        <v>605</v>
      </c>
      <c r="E3" s="29">
        <f aca="true" t="shared" si="0" ref="E3:E12">SUM(B3:D3)</f>
        <v>1364</v>
      </c>
      <c r="F3" s="29">
        <v>79</v>
      </c>
    </row>
    <row r="4" spans="1:6" s="13" customFormat="1" ht="12.75">
      <c r="A4" s="23" t="s">
        <v>36</v>
      </c>
      <c r="B4" s="29">
        <v>778</v>
      </c>
      <c r="C4" s="29">
        <v>886</v>
      </c>
      <c r="D4" s="29">
        <v>1325</v>
      </c>
      <c r="E4" s="29">
        <f t="shared" si="0"/>
        <v>2989</v>
      </c>
      <c r="F4" s="29">
        <v>166</v>
      </c>
    </row>
    <row r="5" spans="1:6" s="13" customFormat="1" ht="12.75">
      <c r="A5" s="23" t="s">
        <v>37</v>
      </c>
      <c r="B5" s="29">
        <v>375</v>
      </c>
      <c r="C5" s="29">
        <v>419</v>
      </c>
      <c r="D5" s="29">
        <v>459</v>
      </c>
      <c r="E5" s="29">
        <f t="shared" si="0"/>
        <v>1253</v>
      </c>
      <c r="F5" s="29">
        <v>72</v>
      </c>
    </row>
    <row r="6" spans="1:6" s="13" customFormat="1" ht="12.75">
      <c r="A6" s="23" t="s">
        <v>38</v>
      </c>
      <c r="B6" s="29">
        <v>596</v>
      </c>
      <c r="C6" s="29">
        <v>528</v>
      </c>
      <c r="D6" s="29">
        <v>728</v>
      </c>
      <c r="E6" s="29">
        <f t="shared" si="0"/>
        <v>1852</v>
      </c>
      <c r="F6" s="29">
        <v>104</v>
      </c>
    </row>
    <row r="7" spans="1:6" s="13" customFormat="1" ht="12.75">
      <c r="A7" s="23" t="s">
        <v>39</v>
      </c>
      <c r="B7" s="29">
        <v>169</v>
      </c>
      <c r="C7" s="29">
        <v>160</v>
      </c>
      <c r="D7" s="29">
        <v>257</v>
      </c>
      <c r="E7" s="6">
        <f t="shared" si="0"/>
        <v>586</v>
      </c>
      <c r="F7" s="29">
        <v>46</v>
      </c>
    </row>
    <row r="8" spans="1:6" s="13" customFormat="1" ht="14.25" customHeight="1">
      <c r="A8" s="23" t="s">
        <v>60</v>
      </c>
      <c r="B8" s="29">
        <v>138</v>
      </c>
      <c r="C8" s="29">
        <v>362</v>
      </c>
      <c r="D8" s="29">
        <v>347</v>
      </c>
      <c r="E8" s="29">
        <f t="shared" si="0"/>
        <v>847</v>
      </c>
      <c r="F8" s="29">
        <v>35</v>
      </c>
    </row>
    <row r="9" spans="1:6" ht="12.75">
      <c r="A9" s="23" t="s">
        <v>40</v>
      </c>
      <c r="B9" s="29">
        <v>507</v>
      </c>
      <c r="C9" s="29">
        <v>836</v>
      </c>
      <c r="D9" s="29">
        <v>1283</v>
      </c>
      <c r="E9" s="29">
        <f t="shared" si="0"/>
        <v>2626</v>
      </c>
      <c r="F9" s="29">
        <v>169</v>
      </c>
    </row>
    <row r="10" spans="1:6" s="13" customFormat="1" ht="12.75">
      <c r="A10" s="23" t="s">
        <v>41</v>
      </c>
      <c r="B10" s="29">
        <v>1300</v>
      </c>
      <c r="C10" s="29">
        <v>1176</v>
      </c>
      <c r="D10" s="29">
        <v>1554</v>
      </c>
      <c r="E10" s="29">
        <f t="shared" si="0"/>
        <v>4030</v>
      </c>
      <c r="F10" s="29">
        <v>317</v>
      </c>
    </row>
    <row r="11" spans="1:6" s="13" customFormat="1" ht="12.75">
      <c r="A11" s="23" t="s">
        <v>42</v>
      </c>
      <c r="B11" s="29">
        <v>669</v>
      </c>
      <c r="C11" s="29">
        <v>1976</v>
      </c>
      <c r="D11" s="29">
        <v>2681</v>
      </c>
      <c r="E11" s="29">
        <f t="shared" si="0"/>
        <v>5326</v>
      </c>
      <c r="F11" s="29">
        <v>991</v>
      </c>
    </row>
    <row r="12" spans="1:6" s="13" customFormat="1" ht="12.75">
      <c r="A12" s="23" t="s">
        <v>43</v>
      </c>
      <c r="B12" s="13">
        <v>690</v>
      </c>
      <c r="C12" s="13">
        <v>1743</v>
      </c>
      <c r="D12" s="13">
        <v>1688</v>
      </c>
      <c r="E12" s="13">
        <f t="shared" si="0"/>
        <v>4121</v>
      </c>
      <c r="F12" s="13">
        <v>404</v>
      </c>
    </row>
    <row r="13" spans="1:6" s="13" customFormat="1" ht="12.75">
      <c r="A13" s="23" t="s">
        <v>44</v>
      </c>
      <c r="B13" s="29">
        <v>664</v>
      </c>
      <c r="C13" s="29">
        <v>1265</v>
      </c>
      <c r="D13" s="29">
        <v>1322</v>
      </c>
      <c r="E13" s="29">
        <f aca="true" t="shared" si="1" ref="E13:E21">SUM(B13:D13)</f>
        <v>3251</v>
      </c>
      <c r="F13" s="29">
        <v>330</v>
      </c>
    </row>
    <row r="14" spans="1:6" s="13" customFormat="1" ht="12.75">
      <c r="A14" s="23" t="s">
        <v>45</v>
      </c>
      <c r="B14" s="29">
        <v>811</v>
      </c>
      <c r="C14" s="29">
        <v>1507</v>
      </c>
      <c r="D14" s="29">
        <v>1376</v>
      </c>
      <c r="E14" s="29">
        <f t="shared" si="1"/>
        <v>3694</v>
      </c>
      <c r="F14" s="29">
        <v>293</v>
      </c>
    </row>
    <row r="15" spans="1:6" s="13" customFormat="1" ht="12.75">
      <c r="A15" s="23" t="s">
        <v>46</v>
      </c>
      <c r="B15" s="29">
        <v>1000</v>
      </c>
      <c r="C15" s="29">
        <v>1613</v>
      </c>
      <c r="D15" s="29">
        <v>1896</v>
      </c>
      <c r="E15" s="29">
        <f t="shared" si="1"/>
        <v>4509</v>
      </c>
      <c r="F15" s="29">
        <v>704</v>
      </c>
    </row>
    <row r="16" spans="1:6" ht="12.75">
      <c r="A16" s="9" t="s">
        <v>308</v>
      </c>
      <c r="B16" s="6">
        <v>339</v>
      </c>
      <c r="C16" s="6">
        <v>619</v>
      </c>
      <c r="D16" s="6">
        <v>702</v>
      </c>
      <c r="E16" s="6">
        <f t="shared" si="1"/>
        <v>1660</v>
      </c>
      <c r="F16" s="29">
        <v>113</v>
      </c>
    </row>
    <row r="17" spans="1:6" s="13" customFormat="1" ht="12.75">
      <c r="A17" s="23" t="s">
        <v>47</v>
      </c>
      <c r="B17" s="29">
        <v>141</v>
      </c>
      <c r="C17" s="29">
        <v>129</v>
      </c>
      <c r="D17" s="29">
        <v>321</v>
      </c>
      <c r="E17" s="29">
        <f t="shared" si="1"/>
        <v>591</v>
      </c>
      <c r="F17" s="29">
        <v>46</v>
      </c>
    </row>
    <row r="18" spans="1:6" s="13" customFormat="1" ht="12.75">
      <c r="A18" s="23" t="s">
        <v>48</v>
      </c>
      <c r="B18" s="29">
        <v>106</v>
      </c>
      <c r="C18" s="29">
        <v>181</v>
      </c>
      <c r="D18" s="29">
        <v>268</v>
      </c>
      <c r="E18" s="6">
        <f t="shared" si="1"/>
        <v>555</v>
      </c>
      <c r="F18" s="29">
        <v>27</v>
      </c>
    </row>
    <row r="19" spans="1:6" s="13" customFormat="1" ht="12.75">
      <c r="A19" s="23" t="s">
        <v>49</v>
      </c>
      <c r="B19" s="29">
        <v>240</v>
      </c>
      <c r="C19" s="29">
        <v>153</v>
      </c>
      <c r="D19" s="29">
        <v>466</v>
      </c>
      <c r="E19" s="29">
        <f t="shared" si="1"/>
        <v>859</v>
      </c>
      <c r="F19" s="29">
        <v>49</v>
      </c>
    </row>
    <row r="20" spans="1:6" s="13" customFormat="1" ht="12.75">
      <c r="A20" s="23" t="s">
        <v>50</v>
      </c>
      <c r="B20" s="29">
        <v>2015</v>
      </c>
      <c r="C20" s="29">
        <v>1079</v>
      </c>
      <c r="D20" s="29">
        <v>2010</v>
      </c>
      <c r="E20" s="29">
        <f t="shared" si="1"/>
        <v>5104</v>
      </c>
      <c r="F20" s="29">
        <v>553</v>
      </c>
    </row>
    <row r="21" spans="1:6" ht="12.75">
      <c r="A21" s="23" t="s">
        <v>51</v>
      </c>
      <c r="B21" s="29">
        <v>32</v>
      </c>
      <c r="C21" s="29">
        <v>57</v>
      </c>
      <c r="D21" s="29">
        <v>87</v>
      </c>
      <c r="E21" s="29">
        <f t="shared" si="1"/>
        <v>176</v>
      </c>
      <c r="F21" s="29">
        <v>13</v>
      </c>
    </row>
    <row r="22" spans="1:6" s="13" customFormat="1" ht="12.75">
      <c r="A22" s="23" t="s">
        <v>52</v>
      </c>
      <c r="B22" s="29">
        <v>343</v>
      </c>
      <c r="C22" s="29">
        <v>295</v>
      </c>
      <c r="D22" s="29">
        <v>340</v>
      </c>
      <c r="E22" s="29">
        <f aca="true" t="shared" si="2" ref="E22:E28">SUM(B22:D22)</f>
        <v>978</v>
      </c>
      <c r="F22" s="29">
        <v>65</v>
      </c>
    </row>
    <row r="23" spans="1:6" s="33" customFormat="1" ht="12.75">
      <c r="A23" s="23" t="s">
        <v>53</v>
      </c>
      <c r="B23" s="29">
        <v>119</v>
      </c>
      <c r="C23" s="29">
        <v>127</v>
      </c>
      <c r="D23" s="29">
        <v>242</v>
      </c>
      <c r="E23" s="29">
        <f t="shared" si="2"/>
        <v>488</v>
      </c>
      <c r="F23" s="29">
        <v>38</v>
      </c>
    </row>
    <row r="24" spans="1:7" s="13" customFormat="1" ht="12.75">
      <c r="A24" s="23" t="s">
        <v>54</v>
      </c>
      <c r="B24" s="29">
        <v>179</v>
      </c>
      <c r="C24" s="29">
        <v>182</v>
      </c>
      <c r="D24" s="29">
        <v>283</v>
      </c>
      <c r="E24" s="29">
        <f t="shared" si="2"/>
        <v>644</v>
      </c>
      <c r="F24" s="29">
        <v>51</v>
      </c>
      <c r="G24" s="13" t="s">
        <v>139</v>
      </c>
    </row>
    <row r="25" spans="1:6" s="13" customFormat="1" ht="12.75">
      <c r="A25" s="23" t="s">
        <v>55</v>
      </c>
      <c r="B25" s="29">
        <v>1418</v>
      </c>
      <c r="C25" s="29">
        <v>1401</v>
      </c>
      <c r="D25" s="29">
        <v>2499</v>
      </c>
      <c r="E25" s="6">
        <f t="shared" si="2"/>
        <v>5318</v>
      </c>
      <c r="F25" s="29">
        <v>525</v>
      </c>
    </row>
    <row r="26" spans="1:6" s="13" customFormat="1" ht="12.75">
      <c r="A26" s="23" t="s">
        <v>56</v>
      </c>
      <c r="B26" s="29">
        <v>394</v>
      </c>
      <c r="C26" s="29">
        <v>392</v>
      </c>
      <c r="D26" s="29">
        <v>704</v>
      </c>
      <c r="E26" s="29">
        <f t="shared" si="2"/>
        <v>1490</v>
      </c>
      <c r="F26" s="29">
        <v>129</v>
      </c>
    </row>
    <row r="27" spans="1:6" s="13" customFormat="1" ht="12.75">
      <c r="A27" s="23" t="s">
        <v>57</v>
      </c>
      <c r="B27" s="29">
        <v>664</v>
      </c>
      <c r="C27" s="29">
        <v>1183</v>
      </c>
      <c r="D27" s="29">
        <v>970</v>
      </c>
      <c r="E27" s="29">
        <f t="shared" si="2"/>
        <v>2817</v>
      </c>
      <c r="F27" s="29">
        <v>132</v>
      </c>
    </row>
    <row r="28" spans="1:6" ht="12.75">
      <c r="A28" s="23" t="s">
        <v>58</v>
      </c>
      <c r="B28" s="29">
        <v>275</v>
      </c>
      <c r="C28" s="29">
        <v>315</v>
      </c>
      <c r="D28" s="29">
        <v>705</v>
      </c>
      <c r="E28" s="29">
        <f t="shared" si="2"/>
        <v>1295</v>
      </c>
      <c r="F28" s="29">
        <v>62</v>
      </c>
    </row>
    <row r="29" spans="1:6" s="13" customFormat="1" ht="12.75">
      <c r="A29" s="23" t="s">
        <v>59</v>
      </c>
      <c r="B29" s="29">
        <v>695</v>
      </c>
      <c r="C29" s="29">
        <v>1006</v>
      </c>
      <c r="D29" s="29">
        <v>1029</v>
      </c>
      <c r="E29" s="29">
        <f>SUM(B29:D29)</f>
        <v>2730</v>
      </c>
      <c r="F29" s="29">
        <v>181</v>
      </c>
    </row>
    <row r="30" spans="1:6" s="59" customFormat="1" ht="12.75">
      <c r="A30" s="57" t="s">
        <v>7</v>
      </c>
      <c r="B30" s="58">
        <f>SUM(B3:B29)</f>
        <v>15002</v>
      </c>
      <c r="C30" s="58">
        <f>SUM(C3:C29)</f>
        <v>20004</v>
      </c>
      <c r="D30" s="58">
        <f>SUM(D3:D29)</f>
        <v>26147</v>
      </c>
      <c r="E30" s="58">
        <f>SUM(E3:E29)</f>
        <v>61153</v>
      </c>
      <c r="F30" s="58">
        <f>SUM(F3:F29)</f>
        <v>5694</v>
      </c>
    </row>
    <row r="31" spans="1:6" s="12" customFormat="1" ht="6.75" customHeight="1">
      <c r="A31" s="21" t="s">
        <v>139</v>
      </c>
      <c r="B31" s="20"/>
      <c r="C31" s="20"/>
      <c r="D31" s="20"/>
      <c r="E31" s="20"/>
      <c r="F31" s="20"/>
    </row>
    <row r="33" ht="12.75">
      <c r="A33" s="10" t="s">
        <v>139</v>
      </c>
    </row>
    <row r="35" ht="12.75">
      <c r="A35" s="13"/>
    </row>
    <row r="36" ht="12.75">
      <c r="A36" s="17"/>
    </row>
  </sheetData>
  <sheetProtection/>
  <mergeCells count="1">
    <mergeCell ref="A1:E1"/>
  </mergeCells>
  <printOptions gridLines="1"/>
  <pageMargins left="0.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zoomScale="130" zoomScaleNormal="130" zoomScalePageLayoutView="0" workbookViewId="0" topLeftCell="A37">
      <selection activeCell="E9" sqref="E9"/>
    </sheetView>
  </sheetViews>
  <sheetFormatPr defaultColWidth="9.140625" defaultRowHeight="12.75"/>
  <cols>
    <col min="1" max="1" width="25.421875" style="10" bestFit="1" customWidth="1"/>
    <col min="2" max="2" width="11.8515625" style="10" customWidth="1"/>
    <col min="3" max="3" width="12.57421875" style="10" customWidth="1"/>
    <col min="4" max="4" width="12.140625" style="10" customWidth="1"/>
    <col min="5" max="5" width="11.57421875" style="10" customWidth="1"/>
    <col min="6" max="6" width="9.57421875" style="10" customWidth="1"/>
    <col min="7" max="16384" width="9.140625" style="10" customWidth="1"/>
  </cols>
  <sheetData>
    <row r="1" spans="1:5" ht="23.25" customHeight="1">
      <c r="A1" s="74" t="s">
        <v>300</v>
      </c>
      <c r="B1" s="74"/>
      <c r="C1" s="74"/>
      <c r="D1" s="74"/>
      <c r="E1" s="74"/>
    </row>
    <row r="2" spans="1:6" ht="27" customHeight="1">
      <c r="A2" s="19" t="s">
        <v>139</v>
      </c>
      <c r="B2" s="8" t="s">
        <v>294</v>
      </c>
      <c r="C2" s="8" t="s">
        <v>324</v>
      </c>
      <c r="D2" s="8" t="s">
        <v>295</v>
      </c>
      <c r="E2" s="8" t="s">
        <v>296</v>
      </c>
      <c r="F2" s="47" t="s">
        <v>343</v>
      </c>
    </row>
    <row r="3" spans="1:6" ht="12.75">
      <c r="A3" s="22" t="s">
        <v>61</v>
      </c>
      <c r="B3" s="9">
        <v>0</v>
      </c>
      <c r="C3" s="9">
        <v>0</v>
      </c>
      <c r="D3" s="9">
        <v>0</v>
      </c>
      <c r="E3" s="9">
        <v>0</v>
      </c>
      <c r="F3" s="9">
        <v>0</v>
      </c>
    </row>
    <row r="4" spans="1:6" ht="12.75">
      <c r="A4" s="9" t="s">
        <v>62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ht="12.75">
      <c r="A5" s="9" t="s">
        <v>63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s="13" customFormat="1" ht="12.75">
      <c r="A6" s="23" t="s">
        <v>329</v>
      </c>
      <c r="B6" s="23">
        <v>1072</v>
      </c>
      <c r="C6" s="23">
        <v>2174</v>
      </c>
      <c r="D6" s="23">
        <v>2259</v>
      </c>
      <c r="E6" s="23">
        <f>SUM(B6:D6)</f>
        <v>5505</v>
      </c>
      <c r="F6" s="23">
        <v>394</v>
      </c>
    </row>
    <row r="7" spans="1:6" s="13" customFormat="1" ht="12.75">
      <c r="A7" s="23" t="s">
        <v>64</v>
      </c>
      <c r="B7" s="23">
        <v>2</v>
      </c>
      <c r="C7" s="23">
        <v>0</v>
      </c>
      <c r="D7" s="23">
        <v>2</v>
      </c>
      <c r="E7" s="23">
        <f>SUM(B7:D7)</f>
        <v>4</v>
      </c>
      <c r="F7" s="23">
        <v>0</v>
      </c>
    </row>
    <row r="8" spans="1:6" s="13" customFormat="1" ht="12.75">
      <c r="A8" s="23" t="s">
        <v>65</v>
      </c>
      <c r="B8" s="23">
        <v>223</v>
      </c>
      <c r="C8" s="23">
        <v>192</v>
      </c>
      <c r="D8" s="23">
        <v>232</v>
      </c>
      <c r="E8" s="9">
        <f>SUM(B8:D8)</f>
        <v>647</v>
      </c>
      <c r="F8" s="9">
        <v>47</v>
      </c>
    </row>
    <row r="9" spans="1:6" ht="12.75">
      <c r="A9" s="9" t="s">
        <v>66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ht="12.75">
      <c r="A10" s="9" t="s">
        <v>67</v>
      </c>
      <c r="B10" s="9">
        <v>68</v>
      </c>
      <c r="C10" s="9">
        <v>34</v>
      </c>
      <c r="D10" s="9">
        <v>123</v>
      </c>
      <c r="E10" s="9">
        <f>SUM(B10:D10)</f>
        <v>225</v>
      </c>
      <c r="F10" s="9">
        <v>18</v>
      </c>
    </row>
    <row r="11" spans="1:6" s="13" customFormat="1" ht="12.75">
      <c r="A11" s="23" t="s">
        <v>326</v>
      </c>
      <c r="B11" s="23">
        <v>593</v>
      </c>
      <c r="C11" s="23">
        <v>271</v>
      </c>
      <c r="D11" s="23">
        <v>675</v>
      </c>
      <c r="E11" s="23">
        <f>SUM(B11:D11)</f>
        <v>1539</v>
      </c>
      <c r="F11" s="23">
        <v>97</v>
      </c>
    </row>
    <row r="12" spans="1:6" ht="12.75">
      <c r="A12" s="9" t="s">
        <v>68</v>
      </c>
      <c r="B12" s="23">
        <v>134</v>
      </c>
      <c r="C12" s="23">
        <v>72</v>
      </c>
      <c r="D12" s="23">
        <v>228</v>
      </c>
      <c r="E12" s="9">
        <f>SUM(B12:D12)</f>
        <v>434</v>
      </c>
      <c r="F12" s="23">
        <v>0</v>
      </c>
    </row>
    <row r="13" spans="1:6" ht="12.75">
      <c r="A13" s="9" t="s">
        <v>69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ht="12.75">
      <c r="A14" s="9" t="s">
        <v>70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s="33" customFormat="1" ht="12.75">
      <c r="A15" s="23" t="s">
        <v>71</v>
      </c>
      <c r="B15" s="23">
        <v>210</v>
      </c>
      <c r="C15" s="23">
        <v>102</v>
      </c>
      <c r="D15" s="23">
        <v>354</v>
      </c>
      <c r="E15" s="23">
        <f>SUM(B15:D15)</f>
        <v>666</v>
      </c>
      <c r="F15" s="23">
        <v>36</v>
      </c>
    </row>
    <row r="16" spans="1:6" ht="12.75">
      <c r="A16" s="9" t="s">
        <v>72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spans="1:6" s="13" customFormat="1" ht="12.75">
      <c r="A17" s="23" t="s">
        <v>73</v>
      </c>
      <c r="B17" s="23">
        <v>3</v>
      </c>
      <c r="C17" s="23">
        <v>1</v>
      </c>
      <c r="D17" s="23">
        <v>4</v>
      </c>
      <c r="E17" s="23">
        <f>SUM(B17:D17)</f>
        <v>8</v>
      </c>
      <c r="F17" s="23">
        <v>1</v>
      </c>
    </row>
    <row r="18" spans="1:6" ht="12.75">
      <c r="A18" s="23" t="s">
        <v>98</v>
      </c>
      <c r="B18" s="23">
        <v>57</v>
      </c>
      <c r="C18" s="23">
        <v>47</v>
      </c>
      <c r="D18" s="23">
        <v>109</v>
      </c>
      <c r="E18" s="23">
        <f>SUM(B18:D18)</f>
        <v>213</v>
      </c>
      <c r="F18" s="23">
        <v>16</v>
      </c>
    </row>
    <row r="19" spans="1:6" s="13" customFormat="1" ht="12.75">
      <c r="A19" s="23" t="s">
        <v>74</v>
      </c>
      <c r="B19" s="23">
        <v>80</v>
      </c>
      <c r="C19" s="23">
        <v>35</v>
      </c>
      <c r="D19" s="23">
        <v>140</v>
      </c>
      <c r="E19" s="23">
        <f>SUM(B19:D19)</f>
        <v>255</v>
      </c>
      <c r="F19" s="23">
        <v>15</v>
      </c>
    </row>
    <row r="20" spans="1:6" ht="12.75">
      <c r="A20" s="9" t="s">
        <v>75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s="13" customFormat="1" ht="12.75">
      <c r="A21" s="23" t="s">
        <v>76</v>
      </c>
      <c r="B21" s="23">
        <v>560</v>
      </c>
      <c r="C21" s="23">
        <v>814</v>
      </c>
      <c r="D21" s="23">
        <v>727</v>
      </c>
      <c r="E21" s="23">
        <f>SUM(B21:D21)</f>
        <v>2101</v>
      </c>
      <c r="F21" s="23">
        <v>123</v>
      </c>
    </row>
    <row r="22" spans="1:6" s="13" customFormat="1" ht="12.75">
      <c r="A22" s="23" t="s">
        <v>77</v>
      </c>
      <c r="B22" s="23">
        <v>0</v>
      </c>
      <c r="C22" s="23">
        <v>0</v>
      </c>
      <c r="D22" s="23">
        <v>0</v>
      </c>
      <c r="E22" s="9">
        <v>0</v>
      </c>
      <c r="F22" s="9">
        <v>0</v>
      </c>
    </row>
    <row r="23" spans="1:6" ht="12.75">
      <c r="A23" s="9" t="s">
        <v>78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</row>
    <row r="24" spans="1:6" ht="12.75">
      <c r="A24" s="23" t="s">
        <v>97</v>
      </c>
      <c r="B24" s="23">
        <v>230</v>
      </c>
      <c r="C24" s="23">
        <v>430</v>
      </c>
      <c r="D24" s="23">
        <v>102</v>
      </c>
      <c r="E24" s="23">
        <f>SUM(B24:D24)</f>
        <v>762</v>
      </c>
      <c r="F24" s="23">
        <v>54</v>
      </c>
    </row>
    <row r="25" spans="1:6" ht="12.75">
      <c r="A25" s="23" t="s">
        <v>79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</row>
    <row r="26" spans="1:6" s="13" customFormat="1" ht="12.75">
      <c r="A26" s="23" t="s">
        <v>80</v>
      </c>
      <c r="B26" s="23">
        <v>751</v>
      </c>
      <c r="C26" s="23">
        <v>569</v>
      </c>
      <c r="D26" s="23">
        <v>850</v>
      </c>
      <c r="E26" s="9">
        <f>SUM(B26:D26)</f>
        <v>2170</v>
      </c>
      <c r="F26" s="9">
        <v>138</v>
      </c>
    </row>
    <row r="27" spans="1:6" ht="12.75">
      <c r="A27" s="9" t="s">
        <v>81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</row>
    <row r="28" spans="1:6" ht="12.75">
      <c r="A28" s="9" t="s">
        <v>82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 ht="12.75">
      <c r="A29" s="9" t="s">
        <v>83</v>
      </c>
      <c r="B29" s="9">
        <v>293</v>
      </c>
      <c r="C29" s="9">
        <v>265</v>
      </c>
      <c r="D29" s="9">
        <v>407</v>
      </c>
      <c r="E29" s="9">
        <f>SUM(B29:D29)</f>
        <v>965</v>
      </c>
      <c r="F29" s="9">
        <v>81</v>
      </c>
    </row>
    <row r="30" spans="1:6" ht="12.75">
      <c r="A30" s="9" t="s">
        <v>84</v>
      </c>
      <c r="B30" s="9">
        <v>15</v>
      </c>
      <c r="C30" s="9">
        <v>2</v>
      </c>
      <c r="D30" s="9">
        <v>4</v>
      </c>
      <c r="E30" s="9">
        <f>SUM(B30:D30)</f>
        <v>21</v>
      </c>
      <c r="F30" s="23">
        <v>0</v>
      </c>
    </row>
    <row r="31" spans="1:6" ht="12.75">
      <c r="A31" s="9" t="s">
        <v>85</v>
      </c>
      <c r="B31" s="9">
        <v>318</v>
      </c>
      <c r="C31" s="9">
        <v>394</v>
      </c>
      <c r="D31" s="9">
        <v>610</v>
      </c>
      <c r="E31" s="9">
        <f>SUM(B31:D31)</f>
        <v>1322</v>
      </c>
      <c r="F31" s="9">
        <v>99</v>
      </c>
    </row>
    <row r="32" spans="1:6" ht="12.75">
      <c r="A32" s="9" t="s">
        <v>86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</row>
    <row r="33" spans="1:6" ht="12.75">
      <c r="A33" s="9" t="s">
        <v>325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</row>
    <row r="34" spans="1:6" s="33" customFormat="1" ht="12.75">
      <c r="A34" s="15" t="s">
        <v>87</v>
      </c>
      <c r="B34" s="15">
        <v>275</v>
      </c>
      <c r="C34" s="15">
        <v>79</v>
      </c>
      <c r="D34" s="15">
        <v>282</v>
      </c>
      <c r="E34" s="9">
        <f>SUM(B34:D34)</f>
        <v>636</v>
      </c>
      <c r="F34" s="9">
        <v>31</v>
      </c>
    </row>
    <row r="35" spans="1:6" ht="12.75">
      <c r="A35" s="9" t="s">
        <v>88</v>
      </c>
      <c r="B35" s="23">
        <v>73</v>
      </c>
      <c r="C35" s="23">
        <v>87</v>
      </c>
      <c r="D35" s="23">
        <v>114</v>
      </c>
      <c r="E35" s="9">
        <f>SUM(B35:D35)</f>
        <v>274</v>
      </c>
      <c r="F35" s="9">
        <v>22</v>
      </c>
    </row>
    <row r="36" spans="1:6" ht="12.75">
      <c r="A36" s="9" t="s">
        <v>89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</row>
    <row r="37" spans="1:6" ht="12.75">
      <c r="A37" s="9" t="s">
        <v>99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s="33" customFormat="1" ht="12.75">
      <c r="A38" s="15" t="s">
        <v>90</v>
      </c>
      <c r="B38" s="15">
        <v>91</v>
      </c>
      <c r="C38" s="15">
        <v>70</v>
      </c>
      <c r="D38" s="15">
        <v>176</v>
      </c>
      <c r="E38" s="9">
        <f>SUM(B38:D38)</f>
        <v>337</v>
      </c>
      <c r="F38" s="23">
        <v>12</v>
      </c>
    </row>
    <row r="39" spans="1:6" ht="12.75">
      <c r="A39" s="9" t="s">
        <v>91</v>
      </c>
      <c r="B39" s="23">
        <v>104</v>
      </c>
      <c r="C39" s="23">
        <v>81</v>
      </c>
      <c r="D39" s="23">
        <v>159</v>
      </c>
      <c r="E39" s="9">
        <f>SUM(B39:D39)</f>
        <v>344</v>
      </c>
      <c r="F39" s="9">
        <v>25</v>
      </c>
    </row>
    <row r="40" spans="1:6" s="13" customFormat="1" ht="12.75">
      <c r="A40" s="23" t="s">
        <v>100</v>
      </c>
      <c r="B40" s="23">
        <v>175</v>
      </c>
      <c r="C40" s="23">
        <v>76</v>
      </c>
      <c r="D40" s="23">
        <v>201</v>
      </c>
      <c r="E40" s="23">
        <f>SUM(B40:D40)</f>
        <v>452</v>
      </c>
      <c r="F40" s="23">
        <v>36</v>
      </c>
    </row>
    <row r="41" spans="1:6" ht="12.75">
      <c r="A41" s="9" t="s">
        <v>92</v>
      </c>
      <c r="B41" s="23">
        <v>98</v>
      </c>
      <c r="C41" s="23">
        <v>100</v>
      </c>
      <c r="D41" s="23">
        <v>189</v>
      </c>
      <c r="E41" s="9">
        <f>SUM(B41:D41)</f>
        <v>387</v>
      </c>
      <c r="F41" s="9">
        <v>35</v>
      </c>
    </row>
    <row r="42" spans="1:6" ht="12.75">
      <c r="A42" s="9" t="s">
        <v>93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</row>
    <row r="43" spans="1:6" ht="12.75">
      <c r="A43" s="9" t="s">
        <v>94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</row>
    <row r="44" spans="1:6" s="13" customFormat="1" ht="12.75">
      <c r="A44" s="23" t="s">
        <v>95</v>
      </c>
      <c r="B44" s="23">
        <v>4</v>
      </c>
      <c r="C44" s="23">
        <v>1</v>
      </c>
      <c r="D44" s="23">
        <v>17</v>
      </c>
      <c r="E44" s="23">
        <f>SUM(B44:D44)</f>
        <v>22</v>
      </c>
      <c r="F44" s="23">
        <v>0</v>
      </c>
    </row>
    <row r="45" spans="1:6" ht="12.75">
      <c r="A45" s="9" t="s">
        <v>96</v>
      </c>
      <c r="B45" s="23">
        <v>450</v>
      </c>
      <c r="C45" s="23">
        <v>415</v>
      </c>
      <c r="D45" s="23">
        <v>623</v>
      </c>
      <c r="E45" s="9">
        <f>SUM(B45:D45)</f>
        <v>1488</v>
      </c>
      <c r="F45" s="9">
        <v>90</v>
      </c>
    </row>
    <row r="46" spans="1:6" s="73" customFormat="1" ht="12.75">
      <c r="A46" s="72" t="s">
        <v>7</v>
      </c>
      <c r="B46" s="72">
        <f>SUM(B3:B45)</f>
        <v>5879</v>
      </c>
      <c r="C46" s="72">
        <f>SUM(C3:C45)</f>
        <v>6311</v>
      </c>
      <c r="D46" s="72">
        <f>SUM(D3:D45)</f>
        <v>8587</v>
      </c>
      <c r="E46" s="72">
        <f>SUM(E3:E45)</f>
        <v>20777</v>
      </c>
      <c r="F46" s="72">
        <f>SUM(F3:F45)</f>
        <v>1370</v>
      </c>
    </row>
    <row r="47" spans="1:6" s="24" customFormat="1" ht="3.75" customHeight="1">
      <c r="A47" s="42"/>
      <c r="B47" s="42"/>
      <c r="C47" s="42"/>
      <c r="D47" s="42"/>
      <c r="E47" s="42"/>
      <c r="F47" s="42"/>
    </row>
    <row r="48" spans="1:5" s="12" customFormat="1" ht="12.75">
      <c r="A48" s="80"/>
      <c r="B48" s="80"/>
      <c r="C48" s="25"/>
      <c r="D48" s="25"/>
      <c r="E48" s="25"/>
    </row>
    <row r="49" ht="12.75">
      <c r="A49" s="26"/>
    </row>
    <row r="52" ht="12.75">
      <c r="A52" s="13"/>
    </row>
    <row r="53" ht="12.75">
      <c r="A53" s="17"/>
    </row>
  </sheetData>
  <sheetProtection/>
  <mergeCells count="2">
    <mergeCell ref="A1:E1"/>
    <mergeCell ref="A48:B48"/>
  </mergeCells>
  <printOptions gridLines="1"/>
  <pageMargins left="0.5" right="0.25" top="0.5" bottom="0.2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="130" zoomScaleNormal="130" zoomScalePageLayoutView="0" workbookViewId="0" topLeftCell="A1">
      <selection activeCell="F1" sqref="F1:F16384"/>
    </sheetView>
  </sheetViews>
  <sheetFormatPr defaultColWidth="9.140625" defaultRowHeight="12.75"/>
  <cols>
    <col min="1" max="1" width="17.421875" style="10" customWidth="1"/>
    <col min="2" max="2" width="13.57421875" style="10" customWidth="1"/>
    <col min="3" max="4" width="14.28125" style="10" customWidth="1"/>
    <col min="5" max="5" width="9.140625" style="10" customWidth="1"/>
    <col min="6" max="6" width="9.7109375" style="10" customWidth="1"/>
    <col min="7" max="16384" width="9.140625" style="10" customWidth="1"/>
  </cols>
  <sheetData>
    <row r="1" spans="1:5" ht="27" customHeight="1">
      <c r="A1" s="81" t="s">
        <v>301</v>
      </c>
      <c r="B1" s="81"/>
      <c r="C1" s="81"/>
      <c r="D1" s="81"/>
      <c r="E1" s="81"/>
    </row>
    <row r="2" spans="1:6" ht="22.5" customHeight="1">
      <c r="A2" s="19" t="s">
        <v>139</v>
      </c>
      <c r="B2" s="8" t="s">
        <v>294</v>
      </c>
      <c r="C2" s="8" t="s">
        <v>324</v>
      </c>
      <c r="D2" s="27" t="s">
        <v>295</v>
      </c>
      <c r="E2" s="27" t="s">
        <v>296</v>
      </c>
      <c r="F2" s="47" t="s">
        <v>343</v>
      </c>
    </row>
    <row r="3" spans="1:6" ht="12.75">
      <c r="A3" s="6" t="s">
        <v>101</v>
      </c>
      <c r="B3" s="6">
        <v>377</v>
      </c>
      <c r="C3" s="6">
        <v>227</v>
      </c>
      <c r="D3" s="6">
        <v>579</v>
      </c>
      <c r="E3" s="6">
        <f>SUM(B3:D3)</f>
        <v>1183</v>
      </c>
      <c r="F3" s="29">
        <v>85</v>
      </c>
    </row>
    <row r="4" spans="1:6" s="33" customFormat="1" ht="12.75">
      <c r="A4" s="34" t="s">
        <v>102</v>
      </c>
      <c r="B4" s="34">
        <v>451</v>
      </c>
      <c r="C4" s="34">
        <v>353</v>
      </c>
      <c r="D4" s="34">
        <v>786</v>
      </c>
      <c r="E4" s="6">
        <f>SUM(B4:D4)</f>
        <v>1590</v>
      </c>
      <c r="F4" s="29">
        <v>111</v>
      </c>
    </row>
    <row r="5" spans="1:6" ht="12.75">
      <c r="A5" s="29" t="s">
        <v>103</v>
      </c>
      <c r="B5" s="29">
        <v>238</v>
      </c>
      <c r="C5" s="29">
        <v>118</v>
      </c>
      <c r="D5" s="29">
        <v>322</v>
      </c>
      <c r="E5" s="29">
        <f>SUM(B5:D5)</f>
        <v>678</v>
      </c>
      <c r="F5" s="29">
        <v>40</v>
      </c>
    </row>
    <row r="6" spans="1:6" ht="12.75">
      <c r="A6" s="6" t="s">
        <v>104</v>
      </c>
      <c r="B6" s="6">
        <v>98</v>
      </c>
      <c r="C6" s="6">
        <v>53</v>
      </c>
      <c r="D6" s="6">
        <v>91</v>
      </c>
      <c r="E6" s="6">
        <f aca="true" t="shared" si="0" ref="E6:E11">SUM(B6:D6)</f>
        <v>242</v>
      </c>
      <c r="F6" s="29">
        <v>15</v>
      </c>
    </row>
    <row r="7" spans="1:6" s="13" customFormat="1" ht="12.75">
      <c r="A7" s="29" t="s">
        <v>105</v>
      </c>
      <c r="B7" s="29">
        <v>458</v>
      </c>
      <c r="C7" s="29">
        <v>538</v>
      </c>
      <c r="D7" s="29">
        <v>477</v>
      </c>
      <c r="E7" s="29">
        <f t="shared" si="0"/>
        <v>1473</v>
      </c>
      <c r="F7" s="29">
        <v>133</v>
      </c>
    </row>
    <row r="8" spans="1:6" ht="12.75">
      <c r="A8" s="29" t="s">
        <v>106</v>
      </c>
      <c r="B8" s="29">
        <v>364</v>
      </c>
      <c r="C8" s="29">
        <v>192</v>
      </c>
      <c r="D8" s="29">
        <v>402</v>
      </c>
      <c r="E8" s="29">
        <f t="shared" si="0"/>
        <v>958</v>
      </c>
      <c r="F8" s="29">
        <v>40</v>
      </c>
    </row>
    <row r="9" spans="1:6" s="33" customFormat="1" ht="12.75">
      <c r="A9" s="29" t="s">
        <v>107</v>
      </c>
      <c r="B9" s="29">
        <v>820</v>
      </c>
      <c r="C9" s="29">
        <v>451</v>
      </c>
      <c r="D9" s="29">
        <v>967</v>
      </c>
      <c r="E9" s="29">
        <f t="shared" si="0"/>
        <v>2238</v>
      </c>
      <c r="F9" s="29">
        <v>169</v>
      </c>
    </row>
    <row r="10" spans="1:6" s="13" customFormat="1" ht="12.75">
      <c r="A10" s="29" t="s">
        <v>108</v>
      </c>
      <c r="B10" s="29">
        <v>791</v>
      </c>
      <c r="C10" s="29">
        <v>736</v>
      </c>
      <c r="D10" s="29">
        <v>1295</v>
      </c>
      <c r="E10" s="29">
        <f t="shared" si="0"/>
        <v>2822</v>
      </c>
      <c r="F10" s="29">
        <v>131</v>
      </c>
    </row>
    <row r="11" spans="1:6" s="13" customFormat="1" ht="12.75">
      <c r="A11" s="29" t="s">
        <v>109</v>
      </c>
      <c r="B11" s="29">
        <v>712</v>
      </c>
      <c r="C11" s="29">
        <v>815</v>
      </c>
      <c r="D11" s="29">
        <v>1258</v>
      </c>
      <c r="E11" s="29">
        <f t="shared" si="0"/>
        <v>2785</v>
      </c>
      <c r="F11" s="29">
        <v>191</v>
      </c>
    </row>
    <row r="12" spans="1:6" ht="12.75">
      <c r="A12" s="29" t="s">
        <v>110</v>
      </c>
      <c r="B12" s="29">
        <v>92</v>
      </c>
      <c r="C12" s="29">
        <v>46</v>
      </c>
      <c r="D12" s="29">
        <v>152</v>
      </c>
      <c r="E12" s="29">
        <f>SUM(B12:D12)</f>
        <v>290</v>
      </c>
      <c r="F12" s="29">
        <v>10</v>
      </c>
    </row>
    <row r="13" spans="1:16" s="48" customFormat="1" ht="12.75">
      <c r="A13" s="29" t="s">
        <v>111</v>
      </c>
      <c r="B13" s="29">
        <v>47</v>
      </c>
      <c r="C13" s="29">
        <v>80</v>
      </c>
      <c r="D13" s="29">
        <v>117</v>
      </c>
      <c r="E13" s="29">
        <f>SUM(B13:D13)</f>
        <v>244</v>
      </c>
      <c r="F13" s="29">
        <v>12</v>
      </c>
      <c r="G13" s="13" t="s">
        <v>139</v>
      </c>
      <c r="H13" s="13"/>
      <c r="I13" s="13"/>
      <c r="J13" s="13"/>
      <c r="K13" s="13"/>
      <c r="L13" s="13"/>
      <c r="M13" s="13"/>
      <c r="N13" s="13"/>
      <c r="O13" s="13"/>
      <c r="P13" s="13"/>
    </row>
    <row r="14" spans="1:6" s="13" customFormat="1" ht="12.75">
      <c r="A14" s="29" t="s">
        <v>112</v>
      </c>
      <c r="B14" s="29">
        <v>6</v>
      </c>
      <c r="C14" s="29">
        <v>51</v>
      </c>
      <c r="D14" s="29">
        <v>6</v>
      </c>
      <c r="E14" s="29">
        <f>SUM(B14:D14)</f>
        <v>63</v>
      </c>
      <c r="F14" s="29">
        <v>2</v>
      </c>
    </row>
    <row r="15" spans="1:6" s="33" customFormat="1" ht="12.75">
      <c r="A15" s="29" t="s">
        <v>113</v>
      </c>
      <c r="B15" s="29">
        <v>912</v>
      </c>
      <c r="C15" s="29">
        <v>1173</v>
      </c>
      <c r="D15" s="29">
        <v>1270</v>
      </c>
      <c r="E15" s="29">
        <v>3455</v>
      </c>
      <c r="F15" s="29">
        <v>258</v>
      </c>
    </row>
    <row r="16" spans="1:6" s="13" customFormat="1" ht="12.75">
      <c r="A16" s="29" t="s">
        <v>114</v>
      </c>
      <c r="B16" s="29">
        <v>213</v>
      </c>
      <c r="C16" s="29">
        <v>318</v>
      </c>
      <c r="D16" s="29">
        <v>411</v>
      </c>
      <c r="E16" s="29">
        <f>SUM(B16:D16)</f>
        <v>942</v>
      </c>
      <c r="F16" s="29">
        <v>35</v>
      </c>
    </row>
    <row r="17" spans="1:7" ht="12.75">
      <c r="A17" s="6" t="s">
        <v>115</v>
      </c>
      <c r="B17" s="6">
        <v>323</v>
      </c>
      <c r="C17" s="6">
        <v>228</v>
      </c>
      <c r="D17" s="6">
        <v>508</v>
      </c>
      <c r="E17" s="29">
        <f>SUM(B17:D17)</f>
        <v>1059</v>
      </c>
      <c r="F17" s="29">
        <v>63</v>
      </c>
      <c r="G17" s="13" t="s">
        <v>139</v>
      </c>
    </row>
    <row r="18" spans="1:6" ht="12.75">
      <c r="A18" s="6" t="s">
        <v>116</v>
      </c>
      <c r="B18" s="6">
        <v>106</v>
      </c>
      <c r="C18" s="6">
        <v>56</v>
      </c>
      <c r="D18" s="6">
        <v>222</v>
      </c>
      <c r="E18" s="6">
        <f>SUM(B18:D18)</f>
        <v>384</v>
      </c>
      <c r="F18" s="29">
        <v>33</v>
      </c>
    </row>
    <row r="19" spans="1:6" s="13" customFormat="1" ht="12.75">
      <c r="A19" s="29" t="s">
        <v>330</v>
      </c>
      <c r="B19" s="29">
        <v>1255</v>
      </c>
      <c r="C19" s="29">
        <v>5058</v>
      </c>
      <c r="D19" s="29">
        <v>5423</v>
      </c>
      <c r="E19" s="29">
        <f>SUM(B19:D19)</f>
        <v>11736</v>
      </c>
      <c r="F19" s="29">
        <v>1235</v>
      </c>
    </row>
    <row r="20" spans="1:6" s="13" customFormat="1" ht="12.75">
      <c r="A20" s="29" t="s">
        <v>117</v>
      </c>
      <c r="B20" s="29">
        <v>867</v>
      </c>
      <c r="C20" s="29">
        <v>424</v>
      </c>
      <c r="D20" s="29">
        <v>891</v>
      </c>
      <c r="E20" s="29">
        <f>SUM(B20:D20)</f>
        <v>2182</v>
      </c>
      <c r="F20" s="29">
        <v>187</v>
      </c>
    </row>
    <row r="21" spans="1:6" s="13" customFormat="1" ht="12.75">
      <c r="A21" s="29" t="s">
        <v>118</v>
      </c>
      <c r="B21" s="29">
        <v>204</v>
      </c>
      <c r="C21" s="29">
        <v>60</v>
      </c>
      <c r="D21" s="29">
        <v>227</v>
      </c>
      <c r="E21" s="29">
        <f aca="true" t="shared" si="1" ref="E21:E29">SUM(B21:D21)</f>
        <v>491</v>
      </c>
      <c r="F21" s="29">
        <v>20</v>
      </c>
    </row>
    <row r="22" spans="1:6" s="13" customFormat="1" ht="12.75">
      <c r="A22" s="29" t="s">
        <v>119</v>
      </c>
      <c r="B22" s="29">
        <v>517</v>
      </c>
      <c r="C22" s="29">
        <v>679</v>
      </c>
      <c r="D22" s="29">
        <v>501</v>
      </c>
      <c r="E22" s="29">
        <f t="shared" si="1"/>
        <v>1697</v>
      </c>
      <c r="F22" s="29">
        <v>119</v>
      </c>
    </row>
    <row r="23" spans="1:6" ht="12.75">
      <c r="A23" s="6" t="s">
        <v>120</v>
      </c>
      <c r="B23" s="6">
        <v>102</v>
      </c>
      <c r="C23" s="6">
        <v>60</v>
      </c>
      <c r="D23" s="6">
        <v>129</v>
      </c>
      <c r="E23" s="6">
        <f t="shared" si="1"/>
        <v>291</v>
      </c>
      <c r="F23" s="29">
        <v>18</v>
      </c>
    </row>
    <row r="24" spans="1:6" s="13" customFormat="1" ht="12.75">
      <c r="A24" s="29" t="s">
        <v>121</v>
      </c>
      <c r="B24" s="29">
        <v>796</v>
      </c>
      <c r="C24" s="29">
        <v>1594</v>
      </c>
      <c r="D24" s="29">
        <v>1568</v>
      </c>
      <c r="E24" s="6">
        <f t="shared" si="1"/>
        <v>3958</v>
      </c>
      <c r="F24" s="29">
        <v>240</v>
      </c>
    </row>
    <row r="25" spans="1:6" ht="12.75">
      <c r="A25" s="6" t="s">
        <v>122</v>
      </c>
      <c r="B25" s="6">
        <v>691</v>
      </c>
      <c r="C25" s="6">
        <v>1578</v>
      </c>
      <c r="D25" s="6">
        <v>1334</v>
      </c>
      <c r="E25" s="6">
        <f t="shared" si="1"/>
        <v>3603</v>
      </c>
      <c r="F25" s="29">
        <v>262</v>
      </c>
    </row>
    <row r="26" spans="1:6" s="13" customFormat="1" ht="12.75">
      <c r="A26" s="29" t="s">
        <v>123</v>
      </c>
      <c r="B26" s="29">
        <v>707</v>
      </c>
      <c r="C26" s="29">
        <v>1468</v>
      </c>
      <c r="D26" s="29">
        <v>1256</v>
      </c>
      <c r="E26" s="6">
        <f t="shared" si="1"/>
        <v>3431</v>
      </c>
      <c r="F26" s="29">
        <v>339</v>
      </c>
    </row>
    <row r="27" spans="1:6" s="13" customFormat="1" ht="12.75">
      <c r="A27" s="29" t="s">
        <v>124</v>
      </c>
      <c r="B27" s="29">
        <v>323</v>
      </c>
      <c r="C27" s="29">
        <v>621</v>
      </c>
      <c r="D27" s="29">
        <v>276</v>
      </c>
      <c r="E27" s="29">
        <f t="shared" si="1"/>
        <v>1220</v>
      </c>
      <c r="F27" s="29">
        <v>73</v>
      </c>
    </row>
    <row r="28" spans="1:6" ht="12.75">
      <c r="A28" s="6" t="s">
        <v>125</v>
      </c>
      <c r="B28" s="6">
        <v>358</v>
      </c>
      <c r="C28" s="6">
        <v>263</v>
      </c>
      <c r="D28" s="6">
        <v>499</v>
      </c>
      <c r="E28" s="6">
        <f t="shared" si="1"/>
        <v>1120</v>
      </c>
      <c r="F28" s="29">
        <v>69</v>
      </c>
    </row>
    <row r="29" spans="1:6" s="13" customFormat="1" ht="12.75">
      <c r="A29" s="29" t="s">
        <v>140</v>
      </c>
      <c r="B29" s="29">
        <v>1440</v>
      </c>
      <c r="C29" s="29">
        <v>1085</v>
      </c>
      <c r="D29" s="29">
        <v>1410</v>
      </c>
      <c r="E29" s="29">
        <f t="shared" si="1"/>
        <v>3935</v>
      </c>
      <c r="F29" s="29">
        <v>273</v>
      </c>
    </row>
    <row r="30" spans="1:6" s="13" customFormat="1" ht="12.75">
      <c r="A30" s="29" t="s">
        <v>126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</row>
    <row r="31" spans="1:6" s="13" customFormat="1" ht="12.75">
      <c r="A31" s="29" t="s">
        <v>127</v>
      </c>
      <c r="B31" s="29">
        <v>139</v>
      </c>
      <c r="C31" s="29">
        <v>82</v>
      </c>
      <c r="D31" s="29">
        <v>205</v>
      </c>
      <c r="E31" s="29">
        <f aca="true" t="shared" si="2" ref="E31:E40">SUM(B31:D31)</f>
        <v>426</v>
      </c>
      <c r="F31" s="29">
        <v>21</v>
      </c>
    </row>
    <row r="32" spans="1:6" ht="12.75">
      <c r="A32" s="6" t="s">
        <v>128</v>
      </c>
      <c r="B32" s="6">
        <v>227</v>
      </c>
      <c r="C32" s="6">
        <v>663</v>
      </c>
      <c r="D32" s="6">
        <v>558</v>
      </c>
      <c r="E32" s="6">
        <f t="shared" si="2"/>
        <v>1448</v>
      </c>
      <c r="F32" s="29">
        <v>82</v>
      </c>
    </row>
    <row r="33" spans="1:6" ht="12.75">
      <c r="A33" s="6" t="s">
        <v>327</v>
      </c>
      <c r="B33" s="6">
        <v>254</v>
      </c>
      <c r="C33" s="6">
        <v>113</v>
      </c>
      <c r="D33" s="6">
        <v>222</v>
      </c>
      <c r="E33" s="6">
        <f t="shared" si="2"/>
        <v>589</v>
      </c>
      <c r="F33" s="29">
        <v>28</v>
      </c>
    </row>
    <row r="34" spans="1:6" ht="12.75">
      <c r="A34" s="29" t="s">
        <v>129</v>
      </c>
      <c r="B34" s="29">
        <v>54</v>
      </c>
      <c r="C34" s="29">
        <v>51</v>
      </c>
      <c r="D34" s="29">
        <v>110</v>
      </c>
      <c r="E34" s="29">
        <f t="shared" si="2"/>
        <v>215</v>
      </c>
      <c r="F34" s="29">
        <v>9</v>
      </c>
    </row>
    <row r="35" spans="1:6" s="13" customFormat="1" ht="12.75">
      <c r="A35" s="29" t="s">
        <v>130</v>
      </c>
      <c r="B35" s="29">
        <v>247</v>
      </c>
      <c r="C35" s="29">
        <v>231</v>
      </c>
      <c r="D35" s="29">
        <v>438</v>
      </c>
      <c r="E35" s="29">
        <f t="shared" si="2"/>
        <v>916</v>
      </c>
      <c r="F35" s="29">
        <v>62</v>
      </c>
    </row>
    <row r="36" spans="1:6" s="13" customFormat="1" ht="12.75">
      <c r="A36" s="29" t="s">
        <v>131</v>
      </c>
      <c r="B36" s="29">
        <v>140</v>
      </c>
      <c r="C36" s="29">
        <v>128</v>
      </c>
      <c r="D36" s="29">
        <v>226</v>
      </c>
      <c r="E36" s="29">
        <f t="shared" si="2"/>
        <v>494</v>
      </c>
      <c r="F36" s="29">
        <v>39</v>
      </c>
    </row>
    <row r="37" spans="1:6" s="13" customFormat="1" ht="12.75">
      <c r="A37" s="29" t="s">
        <v>328</v>
      </c>
      <c r="B37" s="29">
        <v>1332</v>
      </c>
      <c r="C37" s="29">
        <v>2288</v>
      </c>
      <c r="D37" s="29">
        <v>3826</v>
      </c>
      <c r="E37" s="29">
        <f t="shared" si="2"/>
        <v>7446</v>
      </c>
      <c r="F37" s="29">
        <v>1161</v>
      </c>
    </row>
    <row r="38" spans="1:6" s="13" customFormat="1" ht="12.75">
      <c r="A38" s="29" t="s">
        <v>132</v>
      </c>
      <c r="B38" s="29">
        <v>397</v>
      </c>
      <c r="C38" s="29">
        <v>247</v>
      </c>
      <c r="D38" s="29">
        <v>550</v>
      </c>
      <c r="E38" s="6">
        <f t="shared" si="2"/>
        <v>1194</v>
      </c>
      <c r="F38" s="29">
        <v>96</v>
      </c>
    </row>
    <row r="39" spans="1:6" s="13" customFormat="1" ht="12.75">
      <c r="A39" s="29" t="s">
        <v>133</v>
      </c>
      <c r="B39" s="29">
        <v>135</v>
      </c>
      <c r="C39" s="29">
        <v>146</v>
      </c>
      <c r="D39" s="29">
        <v>212</v>
      </c>
      <c r="E39" s="29">
        <f t="shared" si="2"/>
        <v>493</v>
      </c>
      <c r="F39" s="29">
        <v>26</v>
      </c>
    </row>
    <row r="40" spans="1:6" s="13" customFormat="1" ht="12.75">
      <c r="A40" s="29" t="s">
        <v>134</v>
      </c>
      <c r="B40" s="29">
        <v>549</v>
      </c>
      <c r="C40" s="29">
        <v>507</v>
      </c>
      <c r="D40" s="29">
        <v>986</v>
      </c>
      <c r="E40" s="29">
        <f t="shared" si="2"/>
        <v>2042</v>
      </c>
      <c r="F40" s="29">
        <v>131</v>
      </c>
    </row>
    <row r="41" spans="1:6" s="33" customFormat="1" ht="12.75">
      <c r="A41" s="29" t="s">
        <v>135</v>
      </c>
      <c r="B41" s="29">
        <v>196</v>
      </c>
      <c r="C41" s="29">
        <v>117</v>
      </c>
      <c r="D41" s="29">
        <v>300</v>
      </c>
      <c r="E41" s="29">
        <f>SUM(B41:D41)</f>
        <v>613</v>
      </c>
      <c r="F41" s="29">
        <v>44</v>
      </c>
    </row>
    <row r="42" spans="1:6" ht="12.75">
      <c r="A42" s="6" t="s">
        <v>136</v>
      </c>
      <c r="B42" s="6">
        <v>74</v>
      </c>
      <c r="C42" s="6">
        <v>74</v>
      </c>
      <c r="D42" s="6">
        <v>172</v>
      </c>
      <c r="E42" s="6">
        <f>SUM(B42:D42)</f>
        <v>320</v>
      </c>
      <c r="F42" s="29">
        <v>19</v>
      </c>
    </row>
    <row r="43" spans="1:6" s="13" customFormat="1" ht="12.75">
      <c r="A43" s="29" t="s">
        <v>137</v>
      </c>
      <c r="B43" s="29">
        <v>248</v>
      </c>
      <c r="C43" s="29">
        <v>109</v>
      </c>
      <c r="D43" s="29">
        <v>351</v>
      </c>
      <c r="E43" s="29">
        <f>SUM(B43:D43)</f>
        <v>708</v>
      </c>
      <c r="F43" s="29">
        <v>40</v>
      </c>
    </row>
    <row r="44" spans="1:6" s="13" customFormat="1" ht="12.75">
      <c r="A44" s="29" t="s">
        <v>138</v>
      </c>
      <c r="B44" s="29">
        <v>214</v>
      </c>
      <c r="C44" s="29">
        <v>227</v>
      </c>
      <c r="D44" s="29">
        <v>599</v>
      </c>
      <c r="E44" s="6">
        <f>SUM(B44:D44)</f>
        <v>1040</v>
      </c>
      <c r="F44" s="29">
        <v>77</v>
      </c>
    </row>
    <row r="45" spans="1:6" s="59" customFormat="1" ht="12.75">
      <c r="A45" s="58" t="s">
        <v>7</v>
      </c>
      <c r="B45" s="58">
        <f>SUM(B3:B44)</f>
        <v>17474</v>
      </c>
      <c r="C45" s="58">
        <f>SUM(C3:C44)</f>
        <v>23308</v>
      </c>
      <c r="D45" s="58">
        <f>SUM(D3:D44)</f>
        <v>31132</v>
      </c>
      <c r="E45" s="58">
        <f>SUM(B45:D45)</f>
        <v>71914</v>
      </c>
      <c r="F45" s="58">
        <f>SUM(F3:F44)</f>
        <v>5998</v>
      </c>
    </row>
    <row r="46" spans="1:5" s="66" customFormat="1" ht="6" customHeight="1">
      <c r="A46" s="82"/>
      <c r="B46" s="82"/>
      <c r="C46" s="82"/>
      <c r="D46" s="65"/>
      <c r="E46" s="65"/>
    </row>
    <row r="47" ht="12.75">
      <c r="A47" s="26"/>
    </row>
    <row r="48" spans="2:4" ht="12.75">
      <c r="B48" s="28"/>
      <c r="D48" s="28"/>
    </row>
    <row r="50" ht="12.75">
      <c r="A50" s="16"/>
    </row>
    <row r="51" ht="12.75">
      <c r="A51" s="17"/>
    </row>
  </sheetData>
  <sheetProtection/>
  <mergeCells count="2">
    <mergeCell ref="A1:E1"/>
    <mergeCell ref="A46:C46"/>
  </mergeCells>
  <printOptions gridLines="1"/>
  <pageMargins left="0.5" right="0.25" top="0.5" bottom="0.2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30" zoomScaleNormal="130" zoomScalePageLayoutView="0" workbookViewId="0" topLeftCell="A1">
      <selection activeCell="E9" sqref="E9"/>
    </sheetView>
  </sheetViews>
  <sheetFormatPr defaultColWidth="9.140625" defaultRowHeight="12.75"/>
  <cols>
    <col min="1" max="1" width="22.7109375" style="1" customWidth="1"/>
    <col min="2" max="2" width="12.28125" style="1" customWidth="1"/>
    <col min="3" max="4" width="12.421875" style="1" customWidth="1"/>
    <col min="5" max="5" width="9.140625" style="1" customWidth="1"/>
    <col min="6" max="6" width="9.57421875" style="1" customWidth="1"/>
    <col min="7" max="16384" width="9.140625" style="1" customWidth="1"/>
  </cols>
  <sheetData>
    <row r="1" spans="1:5" ht="22.5" customHeight="1">
      <c r="A1" s="74" t="s">
        <v>302</v>
      </c>
      <c r="B1" s="74"/>
      <c r="C1" s="74"/>
      <c r="D1" s="74"/>
      <c r="E1" s="74"/>
    </row>
    <row r="2" spans="1:6" ht="25.5" customHeight="1">
      <c r="A2" s="19" t="s">
        <v>139</v>
      </c>
      <c r="B2" s="8" t="s">
        <v>294</v>
      </c>
      <c r="C2" s="8" t="s">
        <v>324</v>
      </c>
      <c r="D2" s="8" t="s">
        <v>295</v>
      </c>
      <c r="E2" s="8" t="s">
        <v>296</v>
      </c>
      <c r="F2" s="47" t="s">
        <v>343</v>
      </c>
    </row>
    <row r="3" spans="1:6" s="35" customFormat="1" ht="12.75">
      <c r="A3" s="23" t="s">
        <v>141</v>
      </c>
      <c r="B3" s="51">
        <v>3665</v>
      </c>
      <c r="C3" s="51">
        <v>2555</v>
      </c>
      <c r="D3" s="51">
        <v>3304</v>
      </c>
      <c r="E3" s="53">
        <f aca="true" t="shared" si="0" ref="E3:E11">SUM(B3:D3)</f>
        <v>9524</v>
      </c>
      <c r="F3" s="52">
        <v>425</v>
      </c>
    </row>
    <row r="4" spans="1:6" s="3" customFormat="1" ht="12.75">
      <c r="A4" s="23" t="s">
        <v>313</v>
      </c>
      <c r="B4" s="34">
        <v>596</v>
      </c>
      <c r="C4" s="34">
        <v>512</v>
      </c>
      <c r="D4" s="34">
        <v>974</v>
      </c>
      <c r="E4" s="34">
        <f t="shared" si="0"/>
        <v>2082</v>
      </c>
      <c r="F4" s="29">
        <v>152</v>
      </c>
    </row>
    <row r="5" spans="1:6" s="3" customFormat="1" ht="12.75">
      <c r="A5" s="23" t="s">
        <v>331</v>
      </c>
      <c r="B5" s="29">
        <v>7844</v>
      </c>
      <c r="C5" s="29">
        <v>3665</v>
      </c>
      <c r="D5" s="29">
        <v>5224</v>
      </c>
      <c r="E5" s="29">
        <f t="shared" si="0"/>
        <v>16733</v>
      </c>
      <c r="F5" s="29">
        <v>821</v>
      </c>
    </row>
    <row r="6" spans="1:6" ht="12.75">
      <c r="A6" s="9" t="s">
        <v>142</v>
      </c>
      <c r="B6" s="6">
        <v>351</v>
      </c>
      <c r="C6" s="6">
        <v>277</v>
      </c>
      <c r="D6" s="6">
        <v>502</v>
      </c>
      <c r="E6" s="34">
        <f t="shared" si="0"/>
        <v>1130</v>
      </c>
      <c r="F6" s="6">
        <v>123</v>
      </c>
    </row>
    <row r="7" spans="1:6" ht="12.75">
      <c r="A7" s="9" t="s">
        <v>143</v>
      </c>
      <c r="B7" s="6">
        <v>1361</v>
      </c>
      <c r="C7" s="6">
        <v>819</v>
      </c>
      <c r="D7" s="6">
        <v>1770</v>
      </c>
      <c r="E7" s="34">
        <f t="shared" si="0"/>
        <v>3950</v>
      </c>
      <c r="F7" s="6">
        <v>232</v>
      </c>
    </row>
    <row r="8" spans="1:6" s="3" customFormat="1" ht="12.75">
      <c r="A8" s="23" t="s">
        <v>144</v>
      </c>
      <c r="B8" s="29">
        <v>480</v>
      </c>
      <c r="C8" s="29">
        <v>271</v>
      </c>
      <c r="D8" s="29">
        <v>680</v>
      </c>
      <c r="E8" s="29">
        <f t="shared" si="0"/>
        <v>1431</v>
      </c>
      <c r="F8" s="29">
        <v>122</v>
      </c>
    </row>
    <row r="9" spans="1:6" s="3" customFormat="1" ht="12.75">
      <c r="A9" s="23" t="s">
        <v>145</v>
      </c>
      <c r="B9" s="29">
        <v>416</v>
      </c>
      <c r="C9" s="29">
        <v>293</v>
      </c>
      <c r="D9" s="29">
        <v>480</v>
      </c>
      <c r="E9" s="29">
        <f t="shared" si="0"/>
        <v>1189</v>
      </c>
      <c r="F9" s="29">
        <v>74</v>
      </c>
    </row>
    <row r="10" spans="1:6" s="3" customFormat="1" ht="12.75">
      <c r="A10" s="23" t="s">
        <v>146</v>
      </c>
      <c r="B10" s="29">
        <v>4448</v>
      </c>
      <c r="C10" s="29">
        <v>2947</v>
      </c>
      <c r="D10" s="29">
        <v>5674</v>
      </c>
      <c r="E10" s="29">
        <f t="shared" si="0"/>
        <v>13069</v>
      </c>
      <c r="F10" s="29">
        <v>1195</v>
      </c>
    </row>
    <row r="11" spans="1:6" s="3" customFormat="1" ht="12.75">
      <c r="A11" s="23" t="s">
        <v>147</v>
      </c>
      <c r="B11" s="29">
        <v>388</v>
      </c>
      <c r="C11" s="29">
        <v>328</v>
      </c>
      <c r="D11" s="29">
        <v>544</v>
      </c>
      <c r="E11" s="29">
        <f t="shared" si="0"/>
        <v>1260</v>
      </c>
      <c r="F11" s="29">
        <v>108</v>
      </c>
    </row>
    <row r="12" spans="1:6" ht="12.75">
      <c r="A12" s="23" t="s">
        <v>148</v>
      </c>
      <c r="B12" s="29">
        <v>328</v>
      </c>
      <c r="C12" s="29">
        <v>346</v>
      </c>
      <c r="D12" s="29">
        <v>661</v>
      </c>
      <c r="E12" s="29">
        <f aca="true" t="shared" si="1" ref="E12:E17">SUM(B12:D12)</f>
        <v>1335</v>
      </c>
      <c r="F12" s="29">
        <v>113</v>
      </c>
    </row>
    <row r="13" spans="1:6" ht="12.75">
      <c r="A13" s="9" t="s">
        <v>149</v>
      </c>
      <c r="B13" s="6">
        <v>324</v>
      </c>
      <c r="C13" s="6">
        <v>376</v>
      </c>
      <c r="D13" s="6">
        <v>567</v>
      </c>
      <c r="E13" s="34">
        <f t="shared" si="1"/>
        <v>1267</v>
      </c>
      <c r="F13" s="6">
        <v>84</v>
      </c>
    </row>
    <row r="14" spans="1:6" s="3" customFormat="1" ht="12.75">
      <c r="A14" s="23" t="s">
        <v>347</v>
      </c>
      <c r="B14" s="29">
        <v>1396</v>
      </c>
      <c r="C14" s="29">
        <v>1023</v>
      </c>
      <c r="D14" s="29">
        <v>1715</v>
      </c>
      <c r="E14" s="29">
        <f t="shared" si="1"/>
        <v>4134</v>
      </c>
      <c r="F14" s="29">
        <v>399</v>
      </c>
    </row>
    <row r="15" spans="1:6" ht="12.75">
      <c r="A15" s="23" t="s">
        <v>150</v>
      </c>
      <c r="B15" s="29">
        <v>2411</v>
      </c>
      <c r="C15" s="29">
        <v>1504</v>
      </c>
      <c r="D15" s="29">
        <v>2780</v>
      </c>
      <c r="E15" s="29">
        <f t="shared" si="1"/>
        <v>6695</v>
      </c>
      <c r="F15" s="29">
        <v>315</v>
      </c>
    </row>
    <row r="16" spans="1:6" s="3" customFormat="1" ht="12.75">
      <c r="A16" s="23" t="s">
        <v>151</v>
      </c>
      <c r="B16" s="29">
        <v>6241</v>
      </c>
      <c r="C16" s="29">
        <v>4843</v>
      </c>
      <c r="D16" s="29">
        <v>7476</v>
      </c>
      <c r="E16" s="29">
        <f t="shared" si="1"/>
        <v>18560</v>
      </c>
      <c r="F16" s="29">
        <v>1223</v>
      </c>
    </row>
    <row r="17" spans="1:6" s="3" customFormat="1" ht="12.75">
      <c r="A17" s="23" t="s">
        <v>152</v>
      </c>
      <c r="B17" s="29">
        <v>2485</v>
      </c>
      <c r="C17" s="29">
        <v>1497</v>
      </c>
      <c r="D17" s="29">
        <v>2605</v>
      </c>
      <c r="E17" s="29">
        <f t="shared" si="1"/>
        <v>6587</v>
      </c>
      <c r="F17" s="29">
        <v>394</v>
      </c>
    </row>
    <row r="18" spans="1:6" s="3" customFormat="1" ht="12.75">
      <c r="A18" s="23" t="s">
        <v>153</v>
      </c>
      <c r="B18" s="29">
        <v>398</v>
      </c>
      <c r="C18" s="29">
        <v>247</v>
      </c>
      <c r="D18" s="29">
        <v>664</v>
      </c>
      <c r="E18" s="29">
        <f aca="true" t="shared" si="2" ref="E18:E32">SUM(B18:D18)</f>
        <v>1309</v>
      </c>
      <c r="F18" s="29">
        <v>87</v>
      </c>
    </row>
    <row r="19" spans="1:6" s="3" customFormat="1" ht="12.75">
      <c r="A19" s="23" t="s">
        <v>154</v>
      </c>
      <c r="B19" s="29">
        <v>2222</v>
      </c>
      <c r="C19" s="29">
        <v>2382</v>
      </c>
      <c r="D19" s="29">
        <v>2587</v>
      </c>
      <c r="E19" s="34">
        <f t="shared" si="2"/>
        <v>7191</v>
      </c>
      <c r="F19" s="6">
        <v>667</v>
      </c>
    </row>
    <row r="20" spans="1:6" s="3" customFormat="1" ht="12.75">
      <c r="A20" s="23" t="s">
        <v>155</v>
      </c>
      <c r="B20" s="29">
        <v>1881</v>
      </c>
      <c r="C20" s="29">
        <v>2081</v>
      </c>
      <c r="D20" s="29">
        <v>2495</v>
      </c>
      <c r="E20" s="34">
        <f t="shared" si="2"/>
        <v>6457</v>
      </c>
      <c r="F20" s="6">
        <v>676</v>
      </c>
    </row>
    <row r="21" spans="1:6" s="3" customFormat="1" ht="12.75">
      <c r="A21" s="23" t="s">
        <v>156</v>
      </c>
      <c r="B21" s="29">
        <v>1040</v>
      </c>
      <c r="C21" s="29">
        <v>1774</v>
      </c>
      <c r="D21" s="29">
        <v>2087</v>
      </c>
      <c r="E21" s="34">
        <f t="shared" si="2"/>
        <v>4901</v>
      </c>
      <c r="F21" s="6">
        <v>694</v>
      </c>
    </row>
    <row r="22" spans="1:6" s="3" customFormat="1" ht="12.75">
      <c r="A22" s="23" t="s">
        <v>157</v>
      </c>
      <c r="B22" s="29">
        <v>1156</v>
      </c>
      <c r="C22" s="29">
        <v>1684</v>
      </c>
      <c r="D22" s="29">
        <v>2205</v>
      </c>
      <c r="E22" s="34">
        <f t="shared" si="2"/>
        <v>5045</v>
      </c>
      <c r="F22" s="6">
        <v>722</v>
      </c>
    </row>
    <row r="23" spans="1:6" s="3" customFormat="1" ht="12.75">
      <c r="A23" s="23" t="s">
        <v>158</v>
      </c>
      <c r="B23" s="29">
        <v>810</v>
      </c>
      <c r="C23" s="29">
        <v>1733</v>
      </c>
      <c r="D23" s="29">
        <v>1703</v>
      </c>
      <c r="E23" s="34">
        <f t="shared" si="2"/>
        <v>4246</v>
      </c>
      <c r="F23" s="6">
        <v>737</v>
      </c>
    </row>
    <row r="24" spans="1:6" s="3" customFormat="1" ht="12.75">
      <c r="A24" s="23" t="s">
        <v>159</v>
      </c>
      <c r="B24" s="29">
        <v>2043</v>
      </c>
      <c r="C24" s="29">
        <v>1897</v>
      </c>
      <c r="D24" s="29">
        <v>2434</v>
      </c>
      <c r="E24" s="34">
        <f t="shared" si="2"/>
        <v>6374</v>
      </c>
      <c r="F24" s="6">
        <v>674</v>
      </c>
    </row>
    <row r="25" spans="1:6" s="3" customFormat="1" ht="12.75">
      <c r="A25" s="23" t="s">
        <v>160</v>
      </c>
      <c r="B25" s="29">
        <v>1393</v>
      </c>
      <c r="C25" s="29">
        <v>1785</v>
      </c>
      <c r="D25" s="29">
        <v>2166</v>
      </c>
      <c r="E25" s="34">
        <f t="shared" si="2"/>
        <v>5344</v>
      </c>
      <c r="F25" s="6">
        <v>785</v>
      </c>
    </row>
    <row r="26" spans="1:6" s="3" customFormat="1" ht="12.75">
      <c r="A26" s="23" t="s">
        <v>161</v>
      </c>
      <c r="B26" s="29">
        <v>2125</v>
      </c>
      <c r="C26" s="29">
        <v>1798</v>
      </c>
      <c r="D26" s="29">
        <v>2537</v>
      </c>
      <c r="E26" s="34">
        <f t="shared" si="2"/>
        <v>6460</v>
      </c>
      <c r="F26" s="6">
        <v>597</v>
      </c>
    </row>
    <row r="27" spans="1:6" s="3" customFormat="1" ht="12.75">
      <c r="A27" s="23" t="s">
        <v>162</v>
      </c>
      <c r="B27" s="29">
        <v>1408</v>
      </c>
      <c r="C27" s="29">
        <v>1908</v>
      </c>
      <c r="D27" s="29">
        <v>2419</v>
      </c>
      <c r="E27" s="34">
        <f t="shared" si="2"/>
        <v>5735</v>
      </c>
      <c r="F27" s="6">
        <v>721</v>
      </c>
    </row>
    <row r="28" spans="1:6" s="3" customFormat="1" ht="12.75">
      <c r="A28" s="23" t="s">
        <v>163</v>
      </c>
      <c r="B28" s="29">
        <v>1477</v>
      </c>
      <c r="C28" s="29">
        <v>1883</v>
      </c>
      <c r="D28" s="29">
        <v>2370</v>
      </c>
      <c r="E28" s="34">
        <f t="shared" si="2"/>
        <v>5730</v>
      </c>
      <c r="F28" s="6">
        <v>784</v>
      </c>
    </row>
    <row r="29" spans="1:6" s="3" customFormat="1" ht="12.75">
      <c r="A29" s="23" t="s">
        <v>164</v>
      </c>
      <c r="B29" s="29">
        <v>1113</v>
      </c>
      <c r="C29" s="29">
        <v>1716</v>
      </c>
      <c r="D29" s="29">
        <v>1958</v>
      </c>
      <c r="E29" s="34">
        <f t="shared" si="2"/>
        <v>4787</v>
      </c>
      <c r="F29" s="6">
        <v>777</v>
      </c>
    </row>
    <row r="30" spans="1:6" s="3" customFormat="1" ht="12.75">
      <c r="A30" s="23" t="s">
        <v>165</v>
      </c>
      <c r="B30" s="29">
        <v>1748</v>
      </c>
      <c r="C30" s="29">
        <v>1819</v>
      </c>
      <c r="D30" s="29">
        <v>2567</v>
      </c>
      <c r="E30" s="34">
        <f t="shared" si="2"/>
        <v>6134</v>
      </c>
      <c r="F30" s="6">
        <v>834</v>
      </c>
    </row>
    <row r="31" spans="1:6" ht="12.75">
      <c r="A31" s="9" t="s">
        <v>166</v>
      </c>
      <c r="B31" s="6">
        <v>401</v>
      </c>
      <c r="C31" s="6">
        <v>453</v>
      </c>
      <c r="D31" s="6">
        <v>186</v>
      </c>
      <c r="E31" s="34">
        <f t="shared" si="2"/>
        <v>1040</v>
      </c>
      <c r="F31" s="6">
        <v>43</v>
      </c>
    </row>
    <row r="32" spans="1:6" s="3" customFormat="1" ht="12.75">
      <c r="A32" s="23" t="s">
        <v>167</v>
      </c>
      <c r="B32" s="29">
        <v>7229</v>
      </c>
      <c r="C32" s="29">
        <v>5000</v>
      </c>
      <c r="D32" s="29">
        <v>8400</v>
      </c>
      <c r="E32" s="29">
        <f t="shared" si="2"/>
        <v>20629</v>
      </c>
      <c r="F32" s="29">
        <v>1322</v>
      </c>
    </row>
    <row r="33" spans="1:6" s="3" customFormat="1" ht="12.75">
      <c r="A33" s="23" t="s">
        <v>168</v>
      </c>
      <c r="B33" s="29">
        <v>3758</v>
      </c>
      <c r="C33" s="29">
        <v>3007</v>
      </c>
      <c r="D33" s="29">
        <v>4564</v>
      </c>
      <c r="E33" s="29">
        <f>SUM(B33:D33)</f>
        <v>11329</v>
      </c>
      <c r="F33" s="29">
        <v>875</v>
      </c>
    </row>
    <row r="34" spans="1:6" s="3" customFormat="1" ht="12.75">
      <c r="A34" s="23" t="s">
        <v>169</v>
      </c>
      <c r="B34" s="29">
        <v>685</v>
      </c>
      <c r="C34" s="29">
        <v>529</v>
      </c>
      <c r="D34" s="29">
        <v>842</v>
      </c>
      <c r="E34" s="29">
        <f>SUM(B34:D34)</f>
        <v>2056</v>
      </c>
      <c r="F34" s="29">
        <v>93</v>
      </c>
    </row>
    <row r="35" spans="1:6" ht="12.75">
      <c r="A35" s="9" t="s">
        <v>171</v>
      </c>
      <c r="B35" s="6">
        <v>1957</v>
      </c>
      <c r="C35" s="6">
        <v>1936</v>
      </c>
      <c r="D35" s="6">
        <v>3255</v>
      </c>
      <c r="E35" s="34">
        <f aca="true" t="shared" si="3" ref="E35:E49">SUM(B35:D35)</f>
        <v>7148</v>
      </c>
      <c r="F35" s="6">
        <v>624</v>
      </c>
    </row>
    <row r="36" spans="1:6" ht="12.75">
      <c r="A36" s="9" t="s">
        <v>170</v>
      </c>
      <c r="B36" s="6">
        <v>1912</v>
      </c>
      <c r="C36" s="6">
        <v>2182</v>
      </c>
      <c r="D36" s="6">
        <v>2912</v>
      </c>
      <c r="E36" s="34">
        <f t="shared" si="3"/>
        <v>7006</v>
      </c>
      <c r="F36" s="6">
        <v>702</v>
      </c>
    </row>
    <row r="37" spans="1:6" ht="12.75">
      <c r="A37" s="9" t="s">
        <v>172</v>
      </c>
      <c r="B37" s="6">
        <v>1495</v>
      </c>
      <c r="C37" s="6">
        <v>1983</v>
      </c>
      <c r="D37" s="6">
        <v>2805</v>
      </c>
      <c r="E37" s="34">
        <f t="shared" si="3"/>
        <v>6283</v>
      </c>
      <c r="F37" s="6">
        <v>622</v>
      </c>
    </row>
    <row r="38" spans="1:6" ht="12.75">
      <c r="A38" s="9" t="s">
        <v>173</v>
      </c>
      <c r="B38" s="6">
        <v>917</v>
      </c>
      <c r="C38" s="6">
        <v>2294</v>
      </c>
      <c r="D38" s="6">
        <v>1951</v>
      </c>
      <c r="E38" s="34">
        <f t="shared" si="3"/>
        <v>5162</v>
      </c>
      <c r="F38" s="6">
        <v>777</v>
      </c>
    </row>
    <row r="39" spans="1:6" ht="12.75">
      <c r="A39" s="9" t="s">
        <v>174</v>
      </c>
      <c r="B39" s="6">
        <v>1948</v>
      </c>
      <c r="C39" s="6">
        <v>1928</v>
      </c>
      <c r="D39" s="6">
        <v>3412</v>
      </c>
      <c r="E39" s="34">
        <f t="shared" si="3"/>
        <v>7288</v>
      </c>
      <c r="F39" s="6">
        <v>563</v>
      </c>
    </row>
    <row r="40" spans="1:6" ht="12.75">
      <c r="A40" s="9" t="s">
        <v>175</v>
      </c>
      <c r="B40" s="6">
        <v>1233</v>
      </c>
      <c r="C40" s="6">
        <v>2152</v>
      </c>
      <c r="D40" s="6">
        <v>2774</v>
      </c>
      <c r="E40" s="34">
        <f t="shared" si="3"/>
        <v>6159</v>
      </c>
      <c r="F40" s="6">
        <v>626</v>
      </c>
    </row>
    <row r="41" spans="1:6" s="3" customFormat="1" ht="12.75">
      <c r="A41" s="23" t="s">
        <v>176</v>
      </c>
      <c r="B41" s="29">
        <v>1280</v>
      </c>
      <c r="C41" s="29">
        <v>2000</v>
      </c>
      <c r="D41" s="29">
        <v>2785</v>
      </c>
      <c r="E41" s="34">
        <f t="shared" si="3"/>
        <v>6065</v>
      </c>
      <c r="F41" s="6">
        <v>651</v>
      </c>
    </row>
    <row r="42" spans="1:6" ht="12.75">
      <c r="A42" s="9" t="s">
        <v>177</v>
      </c>
      <c r="B42" s="6">
        <v>1796</v>
      </c>
      <c r="C42" s="6">
        <v>2223</v>
      </c>
      <c r="D42" s="6">
        <v>3521</v>
      </c>
      <c r="E42" s="34">
        <f t="shared" si="3"/>
        <v>7540</v>
      </c>
      <c r="F42" s="6">
        <v>747</v>
      </c>
    </row>
    <row r="43" spans="1:6" ht="12.75">
      <c r="A43" s="9" t="s">
        <v>178</v>
      </c>
      <c r="B43" s="6">
        <v>1678</v>
      </c>
      <c r="C43" s="6">
        <v>1899</v>
      </c>
      <c r="D43" s="6">
        <v>3708</v>
      </c>
      <c r="E43" s="34">
        <f t="shared" si="3"/>
        <v>7285</v>
      </c>
      <c r="F43" s="6">
        <v>541</v>
      </c>
    </row>
    <row r="44" spans="1:6" s="3" customFormat="1" ht="12.75">
      <c r="A44" s="23" t="s">
        <v>179</v>
      </c>
      <c r="B44" s="29">
        <v>1809</v>
      </c>
      <c r="C44" s="29">
        <v>1074</v>
      </c>
      <c r="D44" s="29">
        <v>1529</v>
      </c>
      <c r="E44" s="29">
        <f t="shared" si="3"/>
        <v>4412</v>
      </c>
      <c r="F44" s="29">
        <v>299</v>
      </c>
    </row>
    <row r="45" spans="1:6" s="3" customFormat="1" ht="12.75">
      <c r="A45" s="23" t="s">
        <v>180</v>
      </c>
      <c r="B45" s="29">
        <v>1633</v>
      </c>
      <c r="C45" s="29">
        <v>557</v>
      </c>
      <c r="D45" s="29">
        <v>1628</v>
      </c>
      <c r="E45" s="29">
        <f t="shared" si="3"/>
        <v>3818</v>
      </c>
      <c r="F45" s="29">
        <v>304</v>
      </c>
    </row>
    <row r="46" spans="1:6" s="3" customFormat="1" ht="12.75">
      <c r="A46" s="23" t="s">
        <v>181</v>
      </c>
      <c r="B46" s="29">
        <v>3201</v>
      </c>
      <c r="C46" s="29">
        <v>2159</v>
      </c>
      <c r="D46" s="29">
        <v>4865</v>
      </c>
      <c r="E46" s="29">
        <f t="shared" si="3"/>
        <v>10225</v>
      </c>
      <c r="F46" s="29">
        <v>596</v>
      </c>
    </row>
    <row r="47" spans="1:6" s="3" customFormat="1" ht="12.75">
      <c r="A47" s="23" t="s">
        <v>182</v>
      </c>
      <c r="B47" s="29">
        <v>1358</v>
      </c>
      <c r="C47" s="29">
        <v>2232</v>
      </c>
      <c r="D47" s="29">
        <v>1974</v>
      </c>
      <c r="E47" s="29">
        <f t="shared" si="3"/>
        <v>5564</v>
      </c>
      <c r="F47" s="29">
        <v>276</v>
      </c>
    </row>
    <row r="48" spans="1:6" s="3" customFormat="1" ht="12.75">
      <c r="A48" s="23" t="s">
        <v>183</v>
      </c>
      <c r="B48" s="29">
        <v>78</v>
      </c>
      <c r="C48" s="29">
        <v>84</v>
      </c>
      <c r="D48" s="29">
        <v>127</v>
      </c>
      <c r="E48" s="34">
        <f t="shared" si="3"/>
        <v>289</v>
      </c>
      <c r="F48" s="6">
        <v>9</v>
      </c>
    </row>
    <row r="49" spans="1:6" s="3" customFormat="1" ht="12" customHeight="1">
      <c r="A49" s="23" t="s">
        <v>184</v>
      </c>
      <c r="B49" s="50">
        <v>305</v>
      </c>
      <c r="C49" s="50">
        <v>251</v>
      </c>
      <c r="D49" s="50">
        <v>490</v>
      </c>
      <c r="E49" s="50">
        <f t="shared" si="3"/>
        <v>1046</v>
      </c>
      <c r="F49" s="50">
        <v>78</v>
      </c>
    </row>
    <row r="50" spans="1:6" s="3" customFormat="1" ht="12.75">
      <c r="A50" s="23" t="s">
        <v>185</v>
      </c>
      <c r="B50" s="29">
        <v>2373</v>
      </c>
      <c r="C50" s="29">
        <v>1273</v>
      </c>
      <c r="D50" s="29">
        <v>2671</v>
      </c>
      <c r="E50" s="29">
        <f>SUM(B50:D50)</f>
        <v>6317</v>
      </c>
      <c r="F50" s="29">
        <v>491</v>
      </c>
    </row>
    <row r="51" spans="1:6" s="3" customFormat="1" ht="12.75">
      <c r="A51" s="23" t="s">
        <v>186</v>
      </c>
      <c r="B51" s="29">
        <v>842</v>
      </c>
      <c r="C51" s="29">
        <v>734</v>
      </c>
      <c r="D51" s="29">
        <v>1256</v>
      </c>
      <c r="E51" s="29">
        <f>SUM(B51:D51)</f>
        <v>2832</v>
      </c>
      <c r="F51" s="29">
        <v>214</v>
      </c>
    </row>
    <row r="52" spans="1:6" s="3" customFormat="1" ht="12.75">
      <c r="A52" s="23" t="s">
        <v>187</v>
      </c>
      <c r="B52" s="29">
        <v>55</v>
      </c>
      <c r="C52" s="29">
        <v>20</v>
      </c>
      <c r="D52" s="29">
        <v>69</v>
      </c>
      <c r="E52" s="34">
        <f>SUM(B52:D52)</f>
        <v>144</v>
      </c>
      <c r="F52" s="6">
        <v>9</v>
      </c>
    </row>
    <row r="53" spans="1:6" s="71" customFormat="1" ht="12.75">
      <c r="A53" s="57" t="s">
        <v>7</v>
      </c>
      <c r="B53" s="58">
        <f>SUM(B4:B52)</f>
        <v>85826</v>
      </c>
      <c r="C53" s="58">
        <f>SUM(C4:C52)</f>
        <v>77378</v>
      </c>
      <c r="D53" s="58">
        <f>SUM(D4:D52)</f>
        <v>115568</v>
      </c>
      <c r="E53" s="58">
        <f>SUM(E4:E52)</f>
        <v>278772</v>
      </c>
      <c r="F53" s="58">
        <f>SUM(F3:F52)</f>
        <v>24997</v>
      </c>
    </row>
    <row r="54" spans="1:6" s="2" customFormat="1" ht="3.75" customHeight="1">
      <c r="A54" s="21" t="s">
        <v>139</v>
      </c>
      <c r="B54" s="20"/>
      <c r="C54" s="20"/>
      <c r="D54" s="20"/>
      <c r="E54" s="20"/>
      <c r="F54" s="20"/>
    </row>
    <row r="55" spans="1:5" s="2" customFormat="1" ht="12.75">
      <c r="A55" s="83"/>
      <c r="B55" s="83"/>
      <c r="C55" s="25"/>
      <c r="D55" s="25"/>
      <c r="E55" s="25"/>
    </row>
    <row r="56" spans="1:5" ht="12.75">
      <c r="A56" s="10"/>
      <c r="B56" s="28"/>
      <c r="C56" s="10"/>
      <c r="D56" s="10"/>
      <c r="E56" s="10"/>
    </row>
    <row r="57" spans="1:5" ht="12.75">
      <c r="A57" s="10"/>
      <c r="B57" s="28"/>
      <c r="C57" s="10"/>
      <c r="D57" s="10"/>
      <c r="E57" s="10"/>
    </row>
    <row r="58" spans="1:5" ht="12.75">
      <c r="A58" s="30"/>
      <c r="B58" s="30"/>
      <c r="C58" s="30"/>
      <c r="D58" s="30"/>
      <c r="E58" s="30"/>
    </row>
    <row r="59" ht="12.75">
      <c r="A59" s="4"/>
    </row>
    <row r="60" ht="12.75">
      <c r="A60" s="5"/>
    </row>
  </sheetData>
  <sheetProtection/>
  <mergeCells count="2">
    <mergeCell ref="A1:E1"/>
    <mergeCell ref="A55:B55"/>
  </mergeCells>
  <printOptions gridLines="1"/>
  <pageMargins left="0.5" right="0.25" top="0.5" bottom="0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8"/>
  <sheetViews>
    <sheetView zoomScale="130" zoomScaleNormal="130" zoomScalePageLayoutView="0" workbookViewId="0" topLeftCell="A22">
      <selection activeCell="H30" sqref="H30"/>
    </sheetView>
  </sheetViews>
  <sheetFormatPr defaultColWidth="9.140625" defaultRowHeight="12.75"/>
  <cols>
    <col min="1" max="1" width="18.140625" style="1" customWidth="1"/>
    <col min="2" max="2" width="13.57421875" style="1" customWidth="1"/>
    <col min="3" max="3" width="14.00390625" style="1" customWidth="1"/>
    <col min="4" max="4" width="14.421875" style="1" customWidth="1"/>
    <col min="5" max="5" width="9.140625" style="1" customWidth="1"/>
    <col min="6" max="6" width="9.57421875" style="1" customWidth="1"/>
    <col min="7" max="16384" width="9.140625" style="1" customWidth="1"/>
  </cols>
  <sheetData>
    <row r="1" spans="1:5" ht="22.5" customHeight="1">
      <c r="A1" s="74" t="s">
        <v>303</v>
      </c>
      <c r="B1" s="74"/>
      <c r="C1" s="74"/>
      <c r="D1" s="74"/>
      <c r="E1" s="74"/>
    </row>
    <row r="2" spans="1:6" ht="24" customHeight="1">
      <c r="A2" s="19" t="s">
        <v>139</v>
      </c>
      <c r="B2" s="8" t="s">
        <v>294</v>
      </c>
      <c r="C2" s="8" t="s">
        <v>324</v>
      </c>
      <c r="D2" s="8" t="s">
        <v>295</v>
      </c>
      <c r="E2" s="8" t="s">
        <v>296</v>
      </c>
      <c r="F2" s="47" t="s">
        <v>343</v>
      </c>
    </row>
    <row r="3" spans="1:6" ht="12.75">
      <c r="A3" s="9" t="s">
        <v>188</v>
      </c>
      <c r="B3" s="6">
        <v>922</v>
      </c>
      <c r="C3" s="6">
        <v>918</v>
      </c>
      <c r="D3" s="6">
        <v>1278</v>
      </c>
      <c r="E3" s="6">
        <f>SUM(B3:D3)</f>
        <v>3118</v>
      </c>
      <c r="F3" s="29">
        <v>329</v>
      </c>
    </row>
    <row r="4" spans="1:6" s="3" customFormat="1" ht="12.75">
      <c r="A4" s="23" t="s">
        <v>189</v>
      </c>
      <c r="B4" s="29">
        <v>577</v>
      </c>
      <c r="C4" s="29">
        <v>608</v>
      </c>
      <c r="D4" s="29">
        <v>812</v>
      </c>
      <c r="E4" s="29">
        <f aca="true" t="shared" si="0" ref="E4:E40">SUM(B4:D4)</f>
        <v>1997</v>
      </c>
      <c r="F4" s="29">
        <v>151</v>
      </c>
    </row>
    <row r="5" spans="1:6" s="3" customFormat="1" ht="12.75">
      <c r="A5" s="23" t="s">
        <v>190</v>
      </c>
      <c r="B5" s="29">
        <v>646</v>
      </c>
      <c r="C5" s="29">
        <v>482</v>
      </c>
      <c r="D5" s="29">
        <v>817</v>
      </c>
      <c r="E5" s="6">
        <f t="shared" si="0"/>
        <v>1945</v>
      </c>
      <c r="F5" s="29">
        <v>220</v>
      </c>
    </row>
    <row r="6" spans="1:6" s="3" customFormat="1" ht="12.75">
      <c r="A6" s="23" t="s">
        <v>191</v>
      </c>
      <c r="B6" s="29">
        <v>2646</v>
      </c>
      <c r="C6" s="29">
        <v>1961</v>
      </c>
      <c r="D6" s="29">
        <v>2274</v>
      </c>
      <c r="E6" s="29">
        <f t="shared" si="0"/>
        <v>6881</v>
      </c>
      <c r="F6" s="29">
        <v>342</v>
      </c>
    </row>
    <row r="7" spans="1:6" s="3" customFormat="1" ht="12.75">
      <c r="A7" s="23" t="s">
        <v>192</v>
      </c>
      <c r="B7" s="29">
        <v>446</v>
      </c>
      <c r="C7" s="29">
        <v>297</v>
      </c>
      <c r="D7" s="29">
        <v>568</v>
      </c>
      <c r="E7" s="29">
        <f t="shared" si="0"/>
        <v>1311</v>
      </c>
      <c r="F7" s="29">
        <v>78</v>
      </c>
    </row>
    <row r="8" spans="1:6" s="3" customFormat="1" ht="12.75">
      <c r="A8" s="23" t="s">
        <v>193</v>
      </c>
      <c r="B8" s="29">
        <v>481</v>
      </c>
      <c r="C8" s="29">
        <v>491</v>
      </c>
      <c r="D8" s="29">
        <v>1041</v>
      </c>
      <c r="E8" s="6">
        <f>SUM(B8:D8)</f>
        <v>2013</v>
      </c>
      <c r="F8" s="29">
        <v>108</v>
      </c>
    </row>
    <row r="9" spans="1:6" ht="12.75">
      <c r="A9" s="23" t="s">
        <v>194</v>
      </c>
      <c r="B9" s="29">
        <v>720</v>
      </c>
      <c r="C9" s="29">
        <v>447</v>
      </c>
      <c r="D9" s="29">
        <v>872</v>
      </c>
      <c r="E9" s="29">
        <f t="shared" si="0"/>
        <v>2039</v>
      </c>
      <c r="F9" s="29">
        <v>146</v>
      </c>
    </row>
    <row r="10" spans="1:6" s="3" customFormat="1" ht="12.75">
      <c r="A10" s="23" t="s">
        <v>314</v>
      </c>
      <c r="B10" s="29">
        <v>897</v>
      </c>
      <c r="C10" s="29">
        <v>1168</v>
      </c>
      <c r="D10" s="29">
        <v>1494</v>
      </c>
      <c r="E10" s="6">
        <f t="shared" si="0"/>
        <v>3559</v>
      </c>
      <c r="F10" s="29">
        <v>281</v>
      </c>
    </row>
    <row r="11" spans="1:6" s="3" customFormat="1" ht="12.75">
      <c r="A11" s="23" t="s">
        <v>195</v>
      </c>
      <c r="B11" s="29">
        <v>610</v>
      </c>
      <c r="C11" s="29">
        <v>1273</v>
      </c>
      <c r="D11" s="29">
        <v>814</v>
      </c>
      <c r="E11" s="6">
        <f t="shared" si="0"/>
        <v>2697</v>
      </c>
      <c r="F11" s="29">
        <v>406</v>
      </c>
    </row>
    <row r="12" spans="1:6" s="3" customFormat="1" ht="12.75">
      <c r="A12" s="23" t="s">
        <v>196</v>
      </c>
      <c r="B12" s="29">
        <v>562</v>
      </c>
      <c r="C12" s="29">
        <v>794</v>
      </c>
      <c r="D12" s="29">
        <v>849</v>
      </c>
      <c r="E12" s="6">
        <f>SUM(B12:D12)</f>
        <v>2205</v>
      </c>
      <c r="F12" s="29">
        <v>200</v>
      </c>
    </row>
    <row r="13" spans="1:6" s="3" customFormat="1" ht="12.75">
      <c r="A13" s="23" t="s">
        <v>197</v>
      </c>
      <c r="B13" s="29">
        <v>745</v>
      </c>
      <c r="C13" s="29">
        <v>1387</v>
      </c>
      <c r="D13" s="29">
        <v>1303</v>
      </c>
      <c r="E13" s="29">
        <f>SUM(B13:D13)</f>
        <v>3435</v>
      </c>
      <c r="F13" s="29">
        <v>406</v>
      </c>
    </row>
    <row r="14" spans="1:6" s="3" customFormat="1" ht="12.75">
      <c r="A14" s="23" t="s">
        <v>198</v>
      </c>
      <c r="B14" s="29">
        <v>869</v>
      </c>
      <c r="C14" s="29">
        <v>1684</v>
      </c>
      <c r="D14" s="29">
        <v>1218</v>
      </c>
      <c r="E14" s="6">
        <f t="shared" si="0"/>
        <v>3771</v>
      </c>
      <c r="F14" s="29">
        <v>210</v>
      </c>
    </row>
    <row r="15" spans="1:6" s="3" customFormat="1" ht="12.75">
      <c r="A15" s="23" t="s">
        <v>199</v>
      </c>
      <c r="B15" s="29">
        <v>650</v>
      </c>
      <c r="C15" s="29">
        <v>1183</v>
      </c>
      <c r="D15" s="29">
        <v>1418</v>
      </c>
      <c r="E15" s="6">
        <f t="shared" si="0"/>
        <v>3251</v>
      </c>
      <c r="F15" s="29">
        <v>423</v>
      </c>
    </row>
    <row r="16" spans="1:6" s="3" customFormat="1" ht="12.75">
      <c r="A16" s="23" t="s">
        <v>200</v>
      </c>
      <c r="B16" s="29">
        <v>942</v>
      </c>
      <c r="C16" s="29">
        <v>1489</v>
      </c>
      <c r="D16" s="29">
        <v>1045</v>
      </c>
      <c r="E16" s="6">
        <f t="shared" si="0"/>
        <v>3476</v>
      </c>
      <c r="F16" s="29">
        <v>99</v>
      </c>
    </row>
    <row r="17" spans="1:6" s="3" customFormat="1" ht="12.75">
      <c r="A17" s="23" t="s">
        <v>315</v>
      </c>
      <c r="B17" s="29">
        <v>828</v>
      </c>
      <c r="C17" s="29">
        <v>1050</v>
      </c>
      <c r="D17" s="29">
        <v>1065</v>
      </c>
      <c r="E17" s="6">
        <f t="shared" si="0"/>
        <v>2943</v>
      </c>
      <c r="F17" s="29">
        <v>286</v>
      </c>
    </row>
    <row r="18" spans="1:6" s="3" customFormat="1" ht="12.75">
      <c r="A18" s="23" t="s">
        <v>201</v>
      </c>
      <c r="B18" s="29">
        <v>799</v>
      </c>
      <c r="C18" s="29">
        <v>1130</v>
      </c>
      <c r="D18" s="29">
        <v>1065</v>
      </c>
      <c r="E18" s="6">
        <f t="shared" si="0"/>
        <v>2994</v>
      </c>
      <c r="F18" s="29">
        <v>307</v>
      </c>
    </row>
    <row r="19" spans="1:6" s="3" customFormat="1" ht="12.75">
      <c r="A19" s="23" t="s">
        <v>316</v>
      </c>
      <c r="B19" s="29">
        <v>1135</v>
      </c>
      <c r="C19" s="29">
        <v>1158</v>
      </c>
      <c r="D19" s="29">
        <v>1514</v>
      </c>
      <c r="E19" s="6">
        <f t="shared" si="0"/>
        <v>3807</v>
      </c>
      <c r="F19" s="29">
        <v>222</v>
      </c>
    </row>
    <row r="20" spans="1:6" ht="12.75">
      <c r="A20" s="23" t="s">
        <v>202</v>
      </c>
      <c r="B20" s="29">
        <v>249</v>
      </c>
      <c r="C20" s="29">
        <v>145</v>
      </c>
      <c r="D20" s="29">
        <v>479</v>
      </c>
      <c r="E20" s="29">
        <f t="shared" si="0"/>
        <v>873</v>
      </c>
      <c r="F20" s="29">
        <v>63</v>
      </c>
    </row>
    <row r="21" spans="1:6" s="3" customFormat="1" ht="12.75">
      <c r="A21" s="23" t="s">
        <v>203</v>
      </c>
      <c r="B21" s="29">
        <v>968</v>
      </c>
      <c r="C21" s="29">
        <v>439</v>
      </c>
      <c r="D21" s="29">
        <v>871</v>
      </c>
      <c r="E21" s="29">
        <f t="shared" si="0"/>
        <v>2278</v>
      </c>
      <c r="F21" s="29">
        <v>125</v>
      </c>
    </row>
    <row r="22" spans="1:6" s="3" customFormat="1" ht="12.75">
      <c r="A22" s="23" t="s">
        <v>204</v>
      </c>
      <c r="B22" s="29">
        <v>1409</v>
      </c>
      <c r="C22" s="29">
        <v>766</v>
      </c>
      <c r="D22" s="29">
        <v>1484</v>
      </c>
      <c r="E22" s="6">
        <f t="shared" si="0"/>
        <v>3659</v>
      </c>
      <c r="F22" s="29">
        <v>257</v>
      </c>
    </row>
    <row r="23" spans="1:6" ht="12.75">
      <c r="A23" s="9" t="s">
        <v>205</v>
      </c>
      <c r="B23" s="6">
        <v>687</v>
      </c>
      <c r="C23" s="6">
        <v>566</v>
      </c>
      <c r="D23" s="6">
        <v>721</v>
      </c>
      <c r="E23" s="6">
        <f t="shared" si="0"/>
        <v>1974</v>
      </c>
      <c r="F23" s="29">
        <v>226</v>
      </c>
    </row>
    <row r="24" spans="1:6" s="3" customFormat="1" ht="12.75">
      <c r="A24" s="23" t="s">
        <v>206</v>
      </c>
      <c r="B24" s="29">
        <v>402</v>
      </c>
      <c r="C24" s="29">
        <v>375</v>
      </c>
      <c r="D24" s="29">
        <v>706</v>
      </c>
      <c r="E24" s="6">
        <f t="shared" si="0"/>
        <v>1483</v>
      </c>
      <c r="F24" s="29">
        <v>187</v>
      </c>
    </row>
    <row r="25" spans="1:6" s="3" customFormat="1" ht="12.75">
      <c r="A25" s="23" t="s">
        <v>207</v>
      </c>
      <c r="B25" s="29">
        <v>616</v>
      </c>
      <c r="C25" s="29">
        <v>592</v>
      </c>
      <c r="D25" s="29">
        <v>861</v>
      </c>
      <c r="E25" s="6">
        <f t="shared" si="0"/>
        <v>2069</v>
      </c>
      <c r="F25" s="29">
        <v>193</v>
      </c>
    </row>
    <row r="26" spans="1:6" s="35" customFormat="1" ht="12.75">
      <c r="A26" s="15" t="s">
        <v>208</v>
      </c>
      <c r="B26" s="34">
        <v>1067</v>
      </c>
      <c r="C26" s="34">
        <v>1150</v>
      </c>
      <c r="D26" s="34">
        <v>1727</v>
      </c>
      <c r="E26" s="6">
        <f t="shared" si="0"/>
        <v>3944</v>
      </c>
      <c r="F26" s="29">
        <v>421</v>
      </c>
    </row>
    <row r="27" spans="1:39" s="49" customFormat="1" ht="12.75">
      <c r="A27" s="23" t="s">
        <v>209</v>
      </c>
      <c r="B27" s="29">
        <v>262</v>
      </c>
      <c r="C27" s="29">
        <v>164</v>
      </c>
      <c r="D27" s="29">
        <v>389</v>
      </c>
      <c r="E27" s="29">
        <f t="shared" si="0"/>
        <v>815</v>
      </c>
      <c r="F27" s="29">
        <v>55</v>
      </c>
      <c r="G27" s="3" t="s">
        <v>139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6" s="3" customFormat="1" ht="12.75">
      <c r="A28" s="23" t="s">
        <v>210</v>
      </c>
      <c r="B28" s="29">
        <v>4156</v>
      </c>
      <c r="C28" s="29">
        <v>2948</v>
      </c>
      <c r="D28" s="29">
        <v>3948</v>
      </c>
      <c r="E28" s="6">
        <f t="shared" si="0"/>
        <v>11052</v>
      </c>
      <c r="F28" s="29">
        <v>946</v>
      </c>
    </row>
    <row r="29" spans="1:6" s="3" customFormat="1" ht="12.75">
      <c r="A29" s="23" t="s">
        <v>211</v>
      </c>
      <c r="B29" s="29">
        <v>1526</v>
      </c>
      <c r="C29" s="29">
        <v>1907</v>
      </c>
      <c r="D29" s="29">
        <v>1626</v>
      </c>
      <c r="E29" s="6">
        <f t="shared" si="0"/>
        <v>5059</v>
      </c>
      <c r="F29" s="29">
        <v>244</v>
      </c>
    </row>
    <row r="30" spans="1:6" s="3" customFormat="1" ht="12.75">
      <c r="A30" s="23" t="s">
        <v>212</v>
      </c>
      <c r="B30" s="29">
        <v>1905</v>
      </c>
      <c r="C30" s="29">
        <v>997</v>
      </c>
      <c r="D30" s="29">
        <v>1535</v>
      </c>
      <c r="E30" s="29">
        <f t="shared" si="0"/>
        <v>4437</v>
      </c>
      <c r="F30" s="29">
        <v>370</v>
      </c>
    </row>
    <row r="31" spans="1:6" s="3" customFormat="1" ht="12.75">
      <c r="A31" s="23" t="s">
        <v>213</v>
      </c>
      <c r="B31" s="29">
        <v>1288</v>
      </c>
      <c r="C31" s="29">
        <v>1207</v>
      </c>
      <c r="D31" s="29">
        <v>1515</v>
      </c>
      <c r="E31" s="6">
        <f t="shared" si="0"/>
        <v>4010</v>
      </c>
      <c r="F31" s="29">
        <v>269</v>
      </c>
    </row>
    <row r="32" spans="1:6" ht="12.75">
      <c r="A32" s="9" t="s">
        <v>214</v>
      </c>
      <c r="B32" s="6">
        <v>576</v>
      </c>
      <c r="C32" s="6">
        <v>388</v>
      </c>
      <c r="D32" s="6">
        <v>823</v>
      </c>
      <c r="E32" s="6">
        <f t="shared" si="0"/>
        <v>1787</v>
      </c>
      <c r="F32" s="29">
        <v>68</v>
      </c>
    </row>
    <row r="33" spans="1:6" s="3" customFormat="1" ht="12.75">
      <c r="A33" s="23" t="s">
        <v>215</v>
      </c>
      <c r="B33" s="29">
        <v>1081</v>
      </c>
      <c r="C33" s="29">
        <v>816</v>
      </c>
      <c r="D33" s="29">
        <v>1554</v>
      </c>
      <c r="E33" s="6">
        <f t="shared" si="0"/>
        <v>3451</v>
      </c>
      <c r="F33" s="29">
        <v>318</v>
      </c>
    </row>
    <row r="34" spans="1:6" s="3" customFormat="1" ht="12.75">
      <c r="A34" s="23" t="s">
        <v>216</v>
      </c>
      <c r="B34" s="29">
        <v>1824</v>
      </c>
      <c r="C34" s="29">
        <v>1560</v>
      </c>
      <c r="D34" s="29">
        <v>2220</v>
      </c>
      <c r="E34" s="6">
        <f t="shared" si="0"/>
        <v>5604</v>
      </c>
      <c r="F34" s="29">
        <v>445</v>
      </c>
    </row>
    <row r="35" spans="1:6" s="3" customFormat="1" ht="12.75">
      <c r="A35" s="23" t="s">
        <v>217</v>
      </c>
      <c r="B35" s="29">
        <v>989</v>
      </c>
      <c r="C35" s="29">
        <v>636</v>
      </c>
      <c r="D35" s="29">
        <v>1215</v>
      </c>
      <c r="E35" s="6">
        <f t="shared" si="0"/>
        <v>2840</v>
      </c>
      <c r="F35" s="29">
        <v>309</v>
      </c>
    </row>
    <row r="36" spans="1:6" ht="12.75">
      <c r="A36" s="9" t="s">
        <v>317</v>
      </c>
      <c r="B36" s="6">
        <v>343</v>
      </c>
      <c r="C36" s="6">
        <v>201</v>
      </c>
      <c r="D36" s="6">
        <v>539</v>
      </c>
      <c r="E36" s="6">
        <f t="shared" si="0"/>
        <v>1083</v>
      </c>
      <c r="F36" s="29">
        <v>50</v>
      </c>
    </row>
    <row r="37" spans="1:6" s="3" customFormat="1" ht="12.75">
      <c r="A37" s="23" t="s">
        <v>218</v>
      </c>
      <c r="B37" s="29">
        <v>394</v>
      </c>
      <c r="C37" s="29">
        <v>373</v>
      </c>
      <c r="D37" s="29">
        <v>503</v>
      </c>
      <c r="E37" s="29">
        <f t="shared" si="0"/>
        <v>1270</v>
      </c>
      <c r="F37" s="29">
        <v>103</v>
      </c>
    </row>
    <row r="38" spans="1:6" s="3" customFormat="1" ht="12.75">
      <c r="A38" s="23" t="s">
        <v>318</v>
      </c>
      <c r="B38" s="29">
        <v>659</v>
      </c>
      <c r="C38" s="29">
        <v>619</v>
      </c>
      <c r="D38" s="29">
        <v>1088</v>
      </c>
      <c r="E38" s="6">
        <f t="shared" si="0"/>
        <v>2366</v>
      </c>
      <c r="F38" s="29">
        <v>174</v>
      </c>
    </row>
    <row r="39" spans="1:6" s="3" customFormat="1" ht="12.75">
      <c r="A39" s="23" t="s">
        <v>219</v>
      </c>
      <c r="B39" s="29">
        <v>340</v>
      </c>
      <c r="C39" s="29">
        <v>261</v>
      </c>
      <c r="D39" s="29">
        <v>817</v>
      </c>
      <c r="E39" s="6">
        <f t="shared" si="0"/>
        <v>1418</v>
      </c>
      <c r="F39" s="29">
        <v>131</v>
      </c>
    </row>
    <row r="40" spans="1:6" s="3" customFormat="1" ht="12.75">
      <c r="A40" s="23" t="s">
        <v>220</v>
      </c>
      <c r="B40" s="29">
        <v>315</v>
      </c>
      <c r="C40" s="29">
        <v>316</v>
      </c>
      <c r="D40" s="29">
        <v>455</v>
      </c>
      <c r="E40" s="6">
        <f t="shared" si="0"/>
        <v>1086</v>
      </c>
      <c r="F40" s="29">
        <v>75</v>
      </c>
    </row>
    <row r="41" spans="1:6" s="2" customFormat="1" ht="12.75">
      <c r="A41" s="7" t="s">
        <v>7</v>
      </c>
      <c r="B41" s="11">
        <f>SUM(B3:B40)</f>
        <v>35531</v>
      </c>
      <c r="C41" s="11">
        <f>SUM(C3:C40)</f>
        <v>33946</v>
      </c>
      <c r="D41" s="11">
        <f>SUM(D3:D40)</f>
        <v>44523</v>
      </c>
      <c r="E41" s="11">
        <f>SUM(E3:E40)</f>
        <v>114000</v>
      </c>
      <c r="F41" s="11">
        <f>SUM(F3:F40)</f>
        <v>9243</v>
      </c>
    </row>
    <row r="42" spans="1:6" s="2" customFormat="1" ht="6.75" customHeight="1">
      <c r="A42" s="21"/>
      <c r="B42" s="20"/>
      <c r="C42" s="20"/>
      <c r="D42" s="20"/>
      <c r="E42" s="20"/>
      <c r="F42" s="20"/>
    </row>
    <row r="43" spans="1:5" s="2" customFormat="1" ht="12.75">
      <c r="A43" s="80"/>
      <c r="B43" s="80"/>
      <c r="C43" s="80"/>
      <c r="D43" s="25"/>
      <c r="E43" s="25"/>
    </row>
    <row r="44" spans="1:5" ht="12.75">
      <c r="A44" s="26"/>
      <c r="B44" s="28"/>
      <c r="C44" s="10"/>
      <c r="D44" s="10"/>
      <c r="E44" s="10"/>
    </row>
    <row r="45" spans="1:5" ht="12.75">
      <c r="A45" s="10"/>
      <c r="B45" s="31"/>
      <c r="C45" s="32"/>
      <c r="D45" s="10"/>
      <c r="E45" s="10"/>
    </row>
    <row r="46" spans="1:5" ht="12.75">
      <c r="A46" s="32"/>
      <c r="B46" s="32"/>
      <c r="C46" s="32"/>
      <c r="D46" s="10"/>
      <c r="E46" s="10"/>
    </row>
    <row r="47" ht="12.75">
      <c r="A47" s="4"/>
    </row>
    <row r="48" ht="12.75">
      <c r="A48" s="5"/>
    </row>
  </sheetData>
  <sheetProtection/>
  <mergeCells count="2">
    <mergeCell ref="A1:E1"/>
    <mergeCell ref="A43:C43"/>
  </mergeCells>
  <printOptions gridLines="1"/>
  <pageMargins left="0.5" right="0.5" top="0.7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="130" zoomScaleNormal="130" zoomScalePageLayoutView="0" workbookViewId="0" topLeftCell="A31">
      <selection activeCell="G40" sqref="G40:G41"/>
    </sheetView>
  </sheetViews>
  <sheetFormatPr defaultColWidth="9.140625" defaultRowHeight="12.75"/>
  <cols>
    <col min="1" max="1" width="19.421875" style="10" customWidth="1"/>
    <col min="2" max="2" width="13.7109375" style="10" customWidth="1"/>
    <col min="3" max="3" width="14.140625" style="10" customWidth="1"/>
    <col min="4" max="4" width="15.140625" style="10" customWidth="1"/>
    <col min="5" max="5" width="9.140625" style="9" customWidth="1"/>
    <col min="6" max="6" width="9.57421875" style="10" customWidth="1"/>
    <col min="7" max="16384" width="9.140625" style="10" customWidth="1"/>
  </cols>
  <sheetData>
    <row r="1" spans="1:5" ht="21.75" customHeight="1">
      <c r="A1" s="74" t="s">
        <v>304</v>
      </c>
      <c r="B1" s="74"/>
      <c r="C1" s="74"/>
      <c r="D1" s="74"/>
      <c r="E1" s="77"/>
    </row>
    <row r="2" spans="1:6" ht="24" customHeight="1">
      <c r="A2" s="19" t="s">
        <v>139</v>
      </c>
      <c r="B2" s="8" t="s">
        <v>294</v>
      </c>
      <c r="C2" s="8" t="s">
        <v>324</v>
      </c>
      <c r="D2" s="60" t="s">
        <v>295</v>
      </c>
      <c r="E2" s="8" t="s">
        <v>296</v>
      </c>
      <c r="F2" s="47" t="s">
        <v>343</v>
      </c>
    </row>
    <row r="3" spans="1:6" s="13" customFormat="1" ht="12.75">
      <c r="A3" s="23" t="s">
        <v>221</v>
      </c>
      <c r="B3" s="13">
        <v>2600</v>
      </c>
      <c r="C3" s="13">
        <v>1352</v>
      </c>
      <c r="D3" s="13">
        <v>2075</v>
      </c>
      <c r="E3" s="29">
        <f>SUM(B3:D3)</f>
        <v>6027</v>
      </c>
      <c r="F3" s="6">
        <v>269</v>
      </c>
    </row>
    <row r="4" spans="1:6" s="13" customFormat="1" ht="12.75">
      <c r="A4" s="23" t="s">
        <v>222</v>
      </c>
      <c r="B4" s="29">
        <v>1834</v>
      </c>
      <c r="C4" s="29">
        <v>956</v>
      </c>
      <c r="D4" s="61">
        <v>1610</v>
      </c>
      <c r="E4" s="29">
        <f aca="true" t="shared" si="0" ref="E4:E43">SUM(B4:D4)</f>
        <v>4400</v>
      </c>
      <c r="F4" s="6">
        <v>292</v>
      </c>
    </row>
    <row r="5" spans="1:6" s="13" customFormat="1" ht="12.75">
      <c r="A5" s="23" t="s">
        <v>223</v>
      </c>
      <c r="B5" s="29">
        <v>1174</v>
      </c>
      <c r="C5" s="29">
        <v>734</v>
      </c>
      <c r="D5" s="61">
        <v>1342</v>
      </c>
      <c r="E5" s="29">
        <f t="shared" si="0"/>
        <v>3250</v>
      </c>
      <c r="F5" s="29">
        <v>155</v>
      </c>
    </row>
    <row r="6" spans="1:6" ht="12.75">
      <c r="A6" s="9" t="s">
        <v>224</v>
      </c>
      <c r="B6" s="6">
        <v>1516</v>
      </c>
      <c r="C6" s="6">
        <v>776</v>
      </c>
      <c r="D6" s="62">
        <v>1046</v>
      </c>
      <c r="E6" s="29">
        <f t="shared" si="0"/>
        <v>3338</v>
      </c>
      <c r="F6" s="6">
        <v>224</v>
      </c>
    </row>
    <row r="7" spans="1:6" s="13" customFormat="1" ht="12.75">
      <c r="A7" s="23" t="s">
        <v>225</v>
      </c>
      <c r="B7" s="29">
        <v>1611</v>
      </c>
      <c r="C7" s="29">
        <v>709</v>
      </c>
      <c r="D7" s="61">
        <v>1621</v>
      </c>
      <c r="E7" s="29">
        <f t="shared" si="0"/>
        <v>3941</v>
      </c>
      <c r="F7" s="29">
        <v>258</v>
      </c>
    </row>
    <row r="8" spans="1:6" ht="12.75">
      <c r="A8" s="9" t="s">
        <v>226</v>
      </c>
      <c r="B8" s="6">
        <v>1198</v>
      </c>
      <c r="C8" s="6">
        <v>740</v>
      </c>
      <c r="D8" s="62">
        <v>1486</v>
      </c>
      <c r="E8" s="29">
        <f t="shared" si="0"/>
        <v>3424</v>
      </c>
      <c r="F8" s="6">
        <v>248</v>
      </c>
    </row>
    <row r="9" spans="1:6" s="13" customFormat="1" ht="12.75">
      <c r="A9" s="23" t="s">
        <v>227</v>
      </c>
      <c r="B9" s="29">
        <v>1639</v>
      </c>
      <c r="C9" s="29">
        <v>929</v>
      </c>
      <c r="D9" s="61">
        <v>1202</v>
      </c>
      <c r="E9" s="29">
        <f t="shared" si="0"/>
        <v>3770</v>
      </c>
      <c r="F9" s="29">
        <v>320</v>
      </c>
    </row>
    <row r="10" spans="1:6" s="13" customFormat="1" ht="12.75">
      <c r="A10" s="23" t="s">
        <v>228</v>
      </c>
      <c r="B10" s="29">
        <v>7901</v>
      </c>
      <c r="C10" s="29">
        <v>5853</v>
      </c>
      <c r="D10" s="61">
        <v>10393</v>
      </c>
      <c r="E10" s="29">
        <f t="shared" si="0"/>
        <v>24147</v>
      </c>
      <c r="F10" s="29">
        <v>2122</v>
      </c>
    </row>
    <row r="11" spans="1:6" s="13" customFormat="1" ht="12.75">
      <c r="A11" s="23" t="s">
        <v>229</v>
      </c>
      <c r="B11" s="29">
        <v>747</v>
      </c>
      <c r="C11" s="29">
        <v>430</v>
      </c>
      <c r="D11" s="61">
        <v>675</v>
      </c>
      <c r="E11" s="29">
        <f t="shared" si="0"/>
        <v>1852</v>
      </c>
      <c r="F11" s="29">
        <v>109</v>
      </c>
    </row>
    <row r="12" spans="1:6" s="13" customFormat="1" ht="12.75">
      <c r="A12" s="23" t="s">
        <v>230</v>
      </c>
      <c r="B12" s="29">
        <v>1584</v>
      </c>
      <c r="C12" s="29">
        <v>1286</v>
      </c>
      <c r="D12" s="61">
        <v>2540</v>
      </c>
      <c r="E12" s="29">
        <f t="shared" si="0"/>
        <v>5410</v>
      </c>
      <c r="F12" s="29">
        <v>411</v>
      </c>
    </row>
    <row r="13" spans="1:6" s="13" customFormat="1" ht="12.75">
      <c r="A13" s="23" t="s">
        <v>231</v>
      </c>
      <c r="B13" s="29">
        <v>3711</v>
      </c>
      <c r="C13" s="29">
        <v>4639</v>
      </c>
      <c r="D13" s="61">
        <v>4759</v>
      </c>
      <c r="E13" s="29">
        <f t="shared" si="0"/>
        <v>13109</v>
      </c>
      <c r="F13" s="29">
        <v>772</v>
      </c>
    </row>
    <row r="14" spans="1:6" s="13" customFormat="1" ht="12.75">
      <c r="A14" s="23" t="s">
        <v>232</v>
      </c>
      <c r="B14" s="29">
        <v>1272</v>
      </c>
      <c r="C14" s="29">
        <v>678</v>
      </c>
      <c r="D14" s="61">
        <v>1505</v>
      </c>
      <c r="E14" s="29">
        <f t="shared" si="0"/>
        <v>3455</v>
      </c>
      <c r="F14" s="29">
        <v>260</v>
      </c>
    </row>
    <row r="15" spans="1:6" ht="12.75">
      <c r="A15" s="9" t="s">
        <v>233</v>
      </c>
      <c r="B15" s="6">
        <v>1060</v>
      </c>
      <c r="C15" s="6">
        <v>869</v>
      </c>
      <c r="D15" s="62">
        <v>1325</v>
      </c>
      <c r="E15" s="29">
        <f t="shared" si="0"/>
        <v>3254</v>
      </c>
      <c r="F15" s="6">
        <v>258</v>
      </c>
    </row>
    <row r="16" spans="1:6" s="13" customFormat="1" ht="12.75">
      <c r="A16" s="23" t="s">
        <v>234</v>
      </c>
      <c r="B16" s="29">
        <v>2547</v>
      </c>
      <c r="C16" s="29">
        <v>1576</v>
      </c>
      <c r="D16" s="61">
        <v>2620</v>
      </c>
      <c r="E16" s="29">
        <f t="shared" si="0"/>
        <v>6743</v>
      </c>
      <c r="F16" s="29">
        <v>470</v>
      </c>
    </row>
    <row r="17" spans="1:6" s="13" customFormat="1" ht="12.75">
      <c r="A17" s="23" t="s">
        <v>235</v>
      </c>
      <c r="B17" s="29">
        <v>4467</v>
      </c>
      <c r="C17" s="29">
        <v>4193</v>
      </c>
      <c r="D17" s="61">
        <v>5537</v>
      </c>
      <c r="E17" s="29">
        <f t="shared" si="0"/>
        <v>14197</v>
      </c>
      <c r="F17" s="29">
        <v>725</v>
      </c>
    </row>
    <row r="18" spans="1:6" ht="12.75">
      <c r="A18" s="9" t="s">
        <v>236</v>
      </c>
      <c r="B18" s="6">
        <v>876</v>
      </c>
      <c r="C18" s="6">
        <v>430</v>
      </c>
      <c r="D18" s="62">
        <v>800</v>
      </c>
      <c r="E18" s="29">
        <f t="shared" si="0"/>
        <v>2106</v>
      </c>
      <c r="F18" s="6">
        <v>113</v>
      </c>
    </row>
    <row r="19" spans="1:6" s="13" customFormat="1" ht="12.75">
      <c r="A19" s="23" t="s">
        <v>237</v>
      </c>
      <c r="B19" s="29">
        <v>559</v>
      </c>
      <c r="C19" s="29">
        <v>433</v>
      </c>
      <c r="D19" s="61">
        <v>852</v>
      </c>
      <c r="E19" s="29">
        <f t="shared" si="0"/>
        <v>1844</v>
      </c>
      <c r="F19" s="29">
        <v>108</v>
      </c>
    </row>
    <row r="20" spans="1:6" s="13" customFormat="1" ht="12.75">
      <c r="A20" s="23" t="s">
        <v>238</v>
      </c>
      <c r="B20" s="29">
        <v>1707</v>
      </c>
      <c r="C20" s="29">
        <v>1015</v>
      </c>
      <c r="D20" s="61">
        <v>1931</v>
      </c>
      <c r="E20" s="29">
        <f t="shared" si="0"/>
        <v>4653</v>
      </c>
      <c r="F20" s="29">
        <v>370</v>
      </c>
    </row>
    <row r="21" spans="1:6" s="13" customFormat="1" ht="12.75">
      <c r="A21" s="23" t="s">
        <v>239</v>
      </c>
      <c r="B21" s="29">
        <v>7531</v>
      </c>
      <c r="C21" s="29">
        <v>4929</v>
      </c>
      <c r="D21" s="61">
        <v>6172</v>
      </c>
      <c r="E21" s="29">
        <f t="shared" si="0"/>
        <v>18632</v>
      </c>
      <c r="F21" s="29">
        <v>1158</v>
      </c>
    </row>
    <row r="22" spans="1:6" ht="12.75">
      <c r="A22" s="9" t="s">
        <v>240</v>
      </c>
      <c r="B22" s="6">
        <v>293</v>
      </c>
      <c r="C22" s="6">
        <v>242</v>
      </c>
      <c r="D22" s="62">
        <v>453</v>
      </c>
      <c r="E22" s="29">
        <f t="shared" si="0"/>
        <v>988</v>
      </c>
      <c r="F22" s="6">
        <v>31</v>
      </c>
    </row>
    <row r="23" spans="1:6" ht="12.75">
      <c r="A23" s="9" t="s">
        <v>241</v>
      </c>
      <c r="B23" s="6">
        <v>424</v>
      </c>
      <c r="C23" s="6">
        <v>348</v>
      </c>
      <c r="D23" s="62">
        <v>573</v>
      </c>
      <c r="E23" s="29">
        <f t="shared" si="0"/>
        <v>1345</v>
      </c>
      <c r="F23" s="6">
        <v>86</v>
      </c>
    </row>
    <row r="24" spans="1:6" s="13" customFormat="1" ht="12.75">
      <c r="A24" s="23" t="s">
        <v>242</v>
      </c>
      <c r="B24" s="29">
        <v>261</v>
      </c>
      <c r="C24" s="29">
        <v>208</v>
      </c>
      <c r="D24" s="61">
        <v>300</v>
      </c>
      <c r="E24" s="29">
        <f t="shared" si="0"/>
        <v>769</v>
      </c>
      <c r="F24" s="6">
        <v>35</v>
      </c>
    </row>
    <row r="25" spans="1:6" s="13" customFormat="1" ht="12.75">
      <c r="A25" s="23" t="s">
        <v>319</v>
      </c>
      <c r="B25" s="29">
        <v>1898</v>
      </c>
      <c r="C25" s="29">
        <v>2952</v>
      </c>
      <c r="D25" s="61">
        <v>3432</v>
      </c>
      <c r="E25" s="29">
        <f t="shared" si="0"/>
        <v>8282</v>
      </c>
      <c r="F25" s="29">
        <v>624</v>
      </c>
    </row>
    <row r="26" spans="1:6" s="13" customFormat="1" ht="12.75">
      <c r="A26" s="23" t="s">
        <v>243</v>
      </c>
      <c r="B26" s="29">
        <v>1098</v>
      </c>
      <c r="C26" s="29">
        <v>840</v>
      </c>
      <c r="D26" s="61">
        <v>1745</v>
      </c>
      <c r="E26" s="29">
        <f t="shared" si="0"/>
        <v>3683</v>
      </c>
      <c r="F26" s="29">
        <v>241</v>
      </c>
    </row>
    <row r="27" spans="1:6" s="13" customFormat="1" ht="12.75">
      <c r="A27" s="23" t="s">
        <v>245</v>
      </c>
      <c r="B27" s="29">
        <v>1456</v>
      </c>
      <c r="C27" s="29">
        <v>1031</v>
      </c>
      <c r="D27" s="61">
        <v>1414</v>
      </c>
      <c r="E27" s="29">
        <f t="shared" si="0"/>
        <v>3901</v>
      </c>
      <c r="F27" s="29">
        <v>220</v>
      </c>
    </row>
    <row r="28" spans="1:6" s="13" customFormat="1" ht="12.75">
      <c r="A28" s="23" t="s">
        <v>244</v>
      </c>
      <c r="B28" s="29">
        <v>1062</v>
      </c>
      <c r="C28" s="29">
        <v>781</v>
      </c>
      <c r="D28" s="61">
        <v>1770</v>
      </c>
      <c r="E28" s="29">
        <f t="shared" si="0"/>
        <v>3613</v>
      </c>
      <c r="F28" s="29">
        <v>286</v>
      </c>
    </row>
    <row r="29" spans="1:6" ht="12.75">
      <c r="A29" s="23" t="s">
        <v>246</v>
      </c>
      <c r="B29" s="29">
        <v>1318</v>
      </c>
      <c r="C29" s="29">
        <v>1012</v>
      </c>
      <c r="D29" s="61">
        <v>1717</v>
      </c>
      <c r="E29" s="29">
        <f t="shared" si="0"/>
        <v>4047</v>
      </c>
      <c r="F29" s="29">
        <v>247</v>
      </c>
    </row>
    <row r="30" spans="1:6" ht="12.75">
      <c r="A30" s="23" t="s">
        <v>247</v>
      </c>
      <c r="B30" s="29">
        <v>2100</v>
      </c>
      <c r="C30" s="29">
        <v>1383</v>
      </c>
      <c r="D30" s="61">
        <v>2454</v>
      </c>
      <c r="E30" s="29">
        <f>SUM(B30:D30)</f>
        <v>5937</v>
      </c>
      <c r="F30" s="29">
        <v>390</v>
      </c>
    </row>
    <row r="31" spans="1:6" s="13" customFormat="1" ht="12.75">
      <c r="A31" s="23" t="s">
        <v>248</v>
      </c>
      <c r="B31" s="29">
        <v>796</v>
      </c>
      <c r="C31" s="29">
        <v>1765</v>
      </c>
      <c r="D31" s="61">
        <v>1572</v>
      </c>
      <c r="E31" s="29">
        <f t="shared" si="0"/>
        <v>4133</v>
      </c>
      <c r="F31" s="29">
        <v>408</v>
      </c>
    </row>
    <row r="32" spans="1:6" s="13" customFormat="1" ht="12.75">
      <c r="A32" s="23" t="s">
        <v>249</v>
      </c>
      <c r="B32" s="29">
        <v>779</v>
      </c>
      <c r="C32" s="29">
        <v>2055</v>
      </c>
      <c r="D32" s="61">
        <v>1604</v>
      </c>
      <c r="E32" s="29">
        <f t="shared" si="0"/>
        <v>4438</v>
      </c>
      <c r="F32" s="29">
        <v>445</v>
      </c>
    </row>
    <row r="33" spans="1:6" s="13" customFormat="1" ht="12.75">
      <c r="A33" s="23" t="s">
        <v>250</v>
      </c>
      <c r="B33" s="29">
        <v>781</v>
      </c>
      <c r="C33" s="29">
        <v>1422</v>
      </c>
      <c r="D33" s="61">
        <v>1250</v>
      </c>
      <c r="E33" s="29">
        <f t="shared" si="0"/>
        <v>3453</v>
      </c>
      <c r="F33" s="29">
        <v>293</v>
      </c>
    </row>
    <row r="34" spans="1:6" s="13" customFormat="1" ht="12.75">
      <c r="A34" s="23" t="s">
        <v>281</v>
      </c>
      <c r="B34" s="29">
        <v>788</v>
      </c>
      <c r="C34" s="29">
        <v>1208</v>
      </c>
      <c r="D34" s="61">
        <v>1111</v>
      </c>
      <c r="E34" s="29">
        <f t="shared" si="0"/>
        <v>3107</v>
      </c>
      <c r="F34" s="29">
        <v>358</v>
      </c>
    </row>
    <row r="35" spans="1:6" s="13" customFormat="1" ht="12.75">
      <c r="A35" s="23" t="s">
        <v>251</v>
      </c>
      <c r="B35" s="29">
        <v>859</v>
      </c>
      <c r="C35" s="29">
        <v>1837</v>
      </c>
      <c r="D35" s="61">
        <v>1257</v>
      </c>
      <c r="E35" s="29">
        <f t="shared" si="0"/>
        <v>3953</v>
      </c>
      <c r="F35" s="29">
        <v>264</v>
      </c>
    </row>
    <row r="36" spans="1:6" s="13" customFormat="1" ht="12.75">
      <c r="A36" s="23" t="s">
        <v>252</v>
      </c>
      <c r="B36" s="29">
        <v>2452</v>
      </c>
      <c r="C36" s="29">
        <v>1537</v>
      </c>
      <c r="D36" s="61">
        <v>2955</v>
      </c>
      <c r="E36" s="29">
        <f t="shared" si="0"/>
        <v>6944</v>
      </c>
      <c r="F36" s="6">
        <v>589</v>
      </c>
    </row>
    <row r="37" spans="1:6" s="33" customFormat="1" ht="12.75">
      <c r="A37" s="15" t="s">
        <v>344</v>
      </c>
      <c r="B37" s="34">
        <v>1977</v>
      </c>
      <c r="C37" s="34">
        <v>1728</v>
      </c>
      <c r="D37" s="63">
        <v>1765</v>
      </c>
      <c r="E37" s="29">
        <f t="shared" si="0"/>
        <v>5470</v>
      </c>
      <c r="F37" s="6">
        <v>236</v>
      </c>
    </row>
    <row r="38" spans="1:6" s="13" customFormat="1" ht="12.75">
      <c r="A38" s="23" t="s">
        <v>253</v>
      </c>
      <c r="B38" s="29">
        <v>7812</v>
      </c>
      <c r="C38" s="29">
        <v>6102</v>
      </c>
      <c r="D38" s="61">
        <v>8720</v>
      </c>
      <c r="E38" s="29">
        <f t="shared" si="0"/>
        <v>22634</v>
      </c>
      <c r="F38" s="29">
        <v>1429</v>
      </c>
    </row>
    <row r="39" spans="1:6" s="13" customFormat="1" ht="12.75">
      <c r="A39" s="23" t="s">
        <v>255</v>
      </c>
      <c r="B39" s="29">
        <v>1722</v>
      </c>
      <c r="C39" s="29">
        <v>855</v>
      </c>
      <c r="D39" s="61">
        <v>2024</v>
      </c>
      <c r="E39" s="29">
        <f t="shared" si="0"/>
        <v>4601</v>
      </c>
      <c r="F39" s="29">
        <v>369</v>
      </c>
    </row>
    <row r="40" spans="1:6" ht="12.75">
      <c r="A40" s="23" t="s">
        <v>254</v>
      </c>
      <c r="B40" s="29">
        <v>2217</v>
      </c>
      <c r="C40" s="29">
        <v>1493</v>
      </c>
      <c r="D40" s="61">
        <v>2855</v>
      </c>
      <c r="E40" s="29">
        <f t="shared" si="0"/>
        <v>6565</v>
      </c>
      <c r="F40" s="29">
        <v>491</v>
      </c>
    </row>
    <row r="41" spans="1:6" s="13" customFormat="1" ht="12.75">
      <c r="A41" s="23" t="s">
        <v>256</v>
      </c>
      <c r="B41" s="29">
        <v>173</v>
      </c>
      <c r="C41" s="29">
        <v>145</v>
      </c>
      <c r="D41" s="61">
        <v>399</v>
      </c>
      <c r="E41" s="29">
        <f t="shared" si="0"/>
        <v>717</v>
      </c>
      <c r="F41" s="29">
        <v>37</v>
      </c>
    </row>
    <row r="42" spans="1:6" s="13" customFormat="1" ht="12.75">
      <c r="A42" s="23" t="s">
        <v>257</v>
      </c>
      <c r="B42" s="29">
        <v>2341</v>
      </c>
      <c r="C42" s="29">
        <v>1911</v>
      </c>
      <c r="D42" s="61">
        <v>2310</v>
      </c>
      <c r="E42" s="29">
        <f t="shared" si="0"/>
        <v>6562</v>
      </c>
      <c r="F42" s="29">
        <v>387</v>
      </c>
    </row>
    <row r="43" spans="1:6" s="13" customFormat="1" ht="12.75">
      <c r="A43" s="23" t="s">
        <v>258</v>
      </c>
      <c r="B43" s="29">
        <v>4372</v>
      </c>
      <c r="C43" s="29">
        <v>2050</v>
      </c>
      <c r="D43" s="61">
        <v>3672</v>
      </c>
      <c r="E43" s="29">
        <f t="shared" si="0"/>
        <v>10094</v>
      </c>
      <c r="F43" s="29">
        <v>596</v>
      </c>
    </row>
    <row r="44" spans="1:6" s="68" customFormat="1" ht="12.75">
      <c r="A44" s="67" t="s">
        <v>7</v>
      </c>
      <c r="B44" s="69">
        <f>SUM(B3:B43)</f>
        <v>82513</v>
      </c>
      <c r="C44" s="69">
        <f>SUM(C3:C43)</f>
        <v>65432</v>
      </c>
      <c r="D44" s="70">
        <f>SUM(D3:D43)</f>
        <v>94843</v>
      </c>
      <c r="E44" s="69">
        <f>SUM(E3:E43)</f>
        <v>242788</v>
      </c>
      <c r="F44" s="69">
        <f>SUM(F3:F43)</f>
        <v>16704</v>
      </c>
    </row>
    <row r="45" spans="1:6" s="12" customFormat="1" ht="5.25" customHeight="1">
      <c r="A45" s="43"/>
      <c r="B45" s="20"/>
      <c r="C45" s="20"/>
      <c r="D45" s="64"/>
      <c r="E45" s="20"/>
      <c r="F45" s="20"/>
    </row>
  </sheetData>
  <sheetProtection/>
  <mergeCells count="1">
    <mergeCell ref="A1:E1"/>
  </mergeCells>
  <printOptions gridLines="1"/>
  <pageMargins left="0.5" right="0.25" top="0.7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2.75"/>
  <cols>
    <col min="1" max="1" width="22.57421875" style="10" customWidth="1"/>
    <col min="2" max="2" width="10.8515625" style="10" customWidth="1"/>
    <col min="3" max="3" width="11.28125" style="10" customWidth="1"/>
    <col min="4" max="4" width="12.28125" style="10" customWidth="1"/>
    <col min="5" max="5" width="9.140625" style="10" customWidth="1"/>
    <col min="6" max="6" width="9.8515625" style="10" customWidth="1"/>
    <col min="7" max="16384" width="9.140625" style="10" customWidth="1"/>
  </cols>
  <sheetData>
    <row r="1" spans="1:5" ht="24.75" customHeight="1">
      <c r="A1" s="74" t="s">
        <v>305</v>
      </c>
      <c r="B1" s="74"/>
      <c r="C1" s="74"/>
      <c r="D1" s="74"/>
      <c r="E1" s="77"/>
    </row>
    <row r="2" spans="1:6" ht="22.5" customHeight="1">
      <c r="A2" s="18" t="s">
        <v>139</v>
      </c>
      <c r="B2" s="8" t="s">
        <v>294</v>
      </c>
      <c r="C2" s="8" t="s">
        <v>324</v>
      </c>
      <c r="D2" s="8" t="s">
        <v>295</v>
      </c>
      <c r="E2" s="8" t="s">
        <v>296</v>
      </c>
      <c r="F2" s="47" t="s">
        <v>343</v>
      </c>
    </row>
    <row r="3" spans="1:6" s="13" customFormat="1" ht="12.75">
      <c r="A3" s="23" t="s">
        <v>332</v>
      </c>
      <c r="B3" s="29">
        <v>2073</v>
      </c>
      <c r="C3" s="29">
        <v>1927</v>
      </c>
      <c r="D3" s="29">
        <v>3033</v>
      </c>
      <c r="E3" s="29">
        <f>SUM(B3:D3)</f>
        <v>7033</v>
      </c>
      <c r="F3" s="29">
        <v>534</v>
      </c>
    </row>
    <row r="4" spans="1:6" s="13" customFormat="1" ht="12.75">
      <c r="A4" s="23" t="s">
        <v>259</v>
      </c>
      <c r="B4" s="29">
        <v>803</v>
      </c>
      <c r="C4" s="29">
        <v>1848</v>
      </c>
      <c r="D4" s="29">
        <v>1825</v>
      </c>
      <c r="E4" s="29">
        <f aca="true" t="shared" si="0" ref="E4:E29">SUM(B4:D4)</f>
        <v>4476</v>
      </c>
      <c r="F4" s="29">
        <v>518</v>
      </c>
    </row>
    <row r="5" spans="1:6" s="13" customFormat="1" ht="12.75">
      <c r="A5" s="23" t="s">
        <v>260</v>
      </c>
      <c r="B5" s="29">
        <v>968</v>
      </c>
      <c r="C5" s="29">
        <v>2072</v>
      </c>
      <c r="D5" s="29">
        <v>1606</v>
      </c>
      <c r="E5" s="29">
        <f t="shared" si="0"/>
        <v>4646</v>
      </c>
      <c r="F5" s="29">
        <v>702</v>
      </c>
    </row>
    <row r="6" spans="1:6" s="13" customFormat="1" ht="12.75">
      <c r="A6" s="23" t="s">
        <v>261</v>
      </c>
      <c r="B6" s="29">
        <v>1337</v>
      </c>
      <c r="C6" s="29">
        <v>1678</v>
      </c>
      <c r="D6" s="29">
        <v>1879</v>
      </c>
      <c r="E6" s="29">
        <f t="shared" si="0"/>
        <v>4894</v>
      </c>
      <c r="F6" s="29">
        <v>399</v>
      </c>
    </row>
    <row r="7" spans="1:6" s="13" customFormat="1" ht="12.75">
      <c r="A7" s="23" t="s">
        <v>262</v>
      </c>
      <c r="B7" s="29">
        <v>1107</v>
      </c>
      <c r="C7" s="29">
        <v>1606</v>
      </c>
      <c r="D7" s="29">
        <v>1695</v>
      </c>
      <c r="E7" s="29">
        <f t="shared" si="0"/>
        <v>4408</v>
      </c>
      <c r="F7" s="29">
        <v>413</v>
      </c>
    </row>
    <row r="8" spans="1:6" s="13" customFormat="1" ht="12.75">
      <c r="A8" s="23" t="s">
        <v>263</v>
      </c>
      <c r="B8" s="29">
        <v>851</v>
      </c>
      <c r="C8" s="29">
        <v>1128</v>
      </c>
      <c r="D8" s="29">
        <v>1542</v>
      </c>
      <c r="E8" s="29">
        <f t="shared" si="0"/>
        <v>3521</v>
      </c>
      <c r="F8" s="29">
        <v>311</v>
      </c>
    </row>
    <row r="9" spans="1:6" s="13" customFormat="1" ht="12.75">
      <c r="A9" s="23" t="s">
        <v>264</v>
      </c>
      <c r="B9" s="29">
        <v>953</v>
      </c>
      <c r="C9" s="29">
        <v>1006</v>
      </c>
      <c r="D9" s="29">
        <v>1379</v>
      </c>
      <c r="E9" s="29">
        <f t="shared" si="0"/>
        <v>3338</v>
      </c>
      <c r="F9" s="29">
        <v>285</v>
      </c>
    </row>
    <row r="10" spans="1:6" s="33" customFormat="1" ht="12.75">
      <c r="A10" s="15" t="s">
        <v>265</v>
      </c>
      <c r="B10" s="34">
        <v>2852</v>
      </c>
      <c r="C10" s="34">
        <v>5944</v>
      </c>
      <c r="D10" s="34">
        <v>7647</v>
      </c>
      <c r="E10" s="29">
        <f t="shared" si="0"/>
        <v>16443</v>
      </c>
      <c r="F10" s="29">
        <v>3121</v>
      </c>
    </row>
    <row r="11" spans="1:6" s="13" customFormat="1" ht="12.75">
      <c r="A11" s="23" t="s">
        <v>266</v>
      </c>
      <c r="B11" s="29">
        <v>1463</v>
      </c>
      <c r="C11" s="29">
        <v>1308</v>
      </c>
      <c r="D11" s="29">
        <v>1747</v>
      </c>
      <c r="E11" s="29">
        <f t="shared" si="0"/>
        <v>4518</v>
      </c>
      <c r="F11" s="29">
        <v>434</v>
      </c>
    </row>
    <row r="12" spans="1:6" s="33" customFormat="1" ht="12.75">
      <c r="A12" s="15" t="s">
        <v>267</v>
      </c>
      <c r="B12" s="34">
        <v>842</v>
      </c>
      <c r="C12" s="34">
        <v>1398</v>
      </c>
      <c r="D12" s="34">
        <v>1402</v>
      </c>
      <c r="E12" s="29">
        <f t="shared" si="0"/>
        <v>3642</v>
      </c>
      <c r="F12" s="29">
        <v>287</v>
      </c>
    </row>
    <row r="13" spans="1:6" s="13" customFormat="1" ht="12.75">
      <c r="A13" s="23" t="s">
        <v>268</v>
      </c>
      <c r="B13" s="29">
        <v>419</v>
      </c>
      <c r="C13" s="29">
        <v>523</v>
      </c>
      <c r="D13" s="29">
        <v>689</v>
      </c>
      <c r="E13" s="29">
        <f t="shared" si="0"/>
        <v>1631</v>
      </c>
      <c r="F13" s="29">
        <v>78</v>
      </c>
    </row>
    <row r="14" spans="1:6" ht="12.75">
      <c r="A14" s="23" t="s">
        <v>309</v>
      </c>
      <c r="B14" s="29">
        <v>432</v>
      </c>
      <c r="C14" s="29">
        <v>275</v>
      </c>
      <c r="D14" s="29">
        <v>607</v>
      </c>
      <c r="E14" s="29">
        <f t="shared" si="0"/>
        <v>1314</v>
      </c>
      <c r="F14" s="29">
        <v>157</v>
      </c>
    </row>
    <row r="15" spans="1:6" ht="12.75">
      <c r="A15" s="9" t="s">
        <v>269</v>
      </c>
      <c r="B15" s="6">
        <v>1089</v>
      </c>
      <c r="C15" s="6">
        <v>831</v>
      </c>
      <c r="D15" s="6">
        <v>1223</v>
      </c>
      <c r="E15" s="29">
        <f t="shared" si="0"/>
        <v>3143</v>
      </c>
      <c r="F15" s="29">
        <v>245</v>
      </c>
    </row>
    <row r="16" spans="1:6" ht="12.75">
      <c r="A16" s="9" t="s">
        <v>270</v>
      </c>
      <c r="B16" s="6">
        <v>762</v>
      </c>
      <c r="C16" s="6">
        <v>446</v>
      </c>
      <c r="D16" s="6">
        <v>945</v>
      </c>
      <c r="E16" s="29">
        <f t="shared" si="0"/>
        <v>2153</v>
      </c>
      <c r="F16" s="29">
        <v>153</v>
      </c>
    </row>
    <row r="17" spans="1:6" s="13" customFormat="1" ht="12.75">
      <c r="A17" s="23" t="s">
        <v>271</v>
      </c>
      <c r="B17" s="29">
        <v>1206</v>
      </c>
      <c r="C17" s="29">
        <v>1080</v>
      </c>
      <c r="D17" s="29">
        <v>1463</v>
      </c>
      <c r="E17" s="29">
        <f t="shared" si="0"/>
        <v>3749</v>
      </c>
      <c r="F17" s="29">
        <v>413</v>
      </c>
    </row>
    <row r="18" spans="1:6" s="13" customFormat="1" ht="12.75">
      <c r="A18" s="23" t="s">
        <v>272</v>
      </c>
      <c r="B18" s="29">
        <v>1151</v>
      </c>
      <c r="C18" s="29">
        <v>1025</v>
      </c>
      <c r="D18" s="29">
        <v>1696</v>
      </c>
      <c r="E18" s="29">
        <f t="shared" si="0"/>
        <v>3872</v>
      </c>
      <c r="F18" s="29">
        <v>445</v>
      </c>
    </row>
    <row r="19" spans="1:6" s="13" customFormat="1" ht="12.75">
      <c r="A19" s="23" t="s">
        <v>273</v>
      </c>
      <c r="B19" s="29">
        <v>1242</v>
      </c>
      <c r="C19" s="29">
        <v>1076</v>
      </c>
      <c r="D19" s="29">
        <v>1467</v>
      </c>
      <c r="E19" s="29">
        <f t="shared" si="0"/>
        <v>3785</v>
      </c>
      <c r="F19" s="29">
        <v>437</v>
      </c>
    </row>
    <row r="20" spans="1:6" s="13" customFormat="1" ht="12.75">
      <c r="A20" s="23" t="s">
        <v>274</v>
      </c>
      <c r="B20" s="29">
        <v>826</v>
      </c>
      <c r="C20" s="29">
        <v>884</v>
      </c>
      <c r="D20" s="29">
        <v>1701</v>
      </c>
      <c r="E20" s="29">
        <f t="shared" si="0"/>
        <v>3411</v>
      </c>
      <c r="F20" s="29">
        <v>389</v>
      </c>
    </row>
    <row r="21" spans="1:6" s="13" customFormat="1" ht="12.75">
      <c r="A21" s="23" t="s">
        <v>311</v>
      </c>
      <c r="B21" s="29">
        <v>1190</v>
      </c>
      <c r="C21" s="29">
        <v>986</v>
      </c>
      <c r="D21" s="29">
        <v>1427</v>
      </c>
      <c r="E21" s="29">
        <f t="shared" si="0"/>
        <v>3603</v>
      </c>
      <c r="F21" s="29">
        <v>376</v>
      </c>
    </row>
    <row r="22" spans="1:6" s="13" customFormat="1" ht="12.75">
      <c r="A22" s="23" t="s">
        <v>312</v>
      </c>
      <c r="B22" s="29">
        <v>901</v>
      </c>
      <c r="C22" s="29">
        <v>1072</v>
      </c>
      <c r="D22" s="29">
        <v>1318</v>
      </c>
      <c r="E22" s="29">
        <f t="shared" si="0"/>
        <v>3291</v>
      </c>
      <c r="F22" s="29">
        <v>406</v>
      </c>
    </row>
    <row r="23" spans="1:6" s="13" customFormat="1" ht="12.75">
      <c r="A23" s="23" t="s">
        <v>275</v>
      </c>
      <c r="B23" s="29">
        <v>549</v>
      </c>
      <c r="C23" s="29">
        <v>635</v>
      </c>
      <c r="D23" s="29">
        <v>1062</v>
      </c>
      <c r="E23" s="29">
        <f t="shared" si="0"/>
        <v>2246</v>
      </c>
      <c r="F23" s="29">
        <v>174</v>
      </c>
    </row>
    <row r="24" spans="1:6" s="13" customFormat="1" ht="12.75">
      <c r="A24" s="23" t="s">
        <v>276</v>
      </c>
      <c r="B24" s="29">
        <v>515</v>
      </c>
      <c r="C24" s="29">
        <v>704</v>
      </c>
      <c r="D24" s="29">
        <v>858</v>
      </c>
      <c r="E24" s="29">
        <f t="shared" si="0"/>
        <v>2077</v>
      </c>
      <c r="F24" s="29">
        <v>208</v>
      </c>
    </row>
    <row r="25" spans="1:6" ht="12.75">
      <c r="A25" s="9" t="s">
        <v>320</v>
      </c>
      <c r="B25" s="6">
        <v>249</v>
      </c>
      <c r="C25" s="6">
        <v>440</v>
      </c>
      <c r="D25" s="6">
        <v>629</v>
      </c>
      <c r="E25" s="29">
        <f t="shared" si="0"/>
        <v>1318</v>
      </c>
      <c r="F25" s="29">
        <v>192</v>
      </c>
    </row>
    <row r="26" spans="1:6" ht="12.75">
      <c r="A26" s="23" t="s">
        <v>277</v>
      </c>
      <c r="B26" s="29">
        <v>421</v>
      </c>
      <c r="C26" s="29">
        <v>512</v>
      </c>
      <c r="D26" s="29">
        <v>697</v>
      </c>
      <c r="E26" s="29">
        <f t="shared" si="0"/>
        <v>1630</v>
      </c>
      <c r="F26" s="29">
        <v>194</v>
      </c>
    </row>
    <row r="27" spans="1:6" s="13" customFormat="1" ht="12.75">
      <c r="A27" s="23" t="s">
        <v>278</v>
      </c>
      <c r="B27" s="29">
        <v>415</v>
      </c>
      <c r="C27" s="29">
        <v>633</v>
      </c>
      <c r="D27" s="29">
        <v>604</v>
      </c>
      <c r="E27" s="29">
        <f t="shared" si="0"/>
        <v>1652</v>
      </c>
      <c r="F27" s="29">
        <v>176</v>
      </c>
    </row>
    <row r="28" spans="1:6" ht="12.75">
      <c r="A28" s="9" t="s">
        <v>279</v>
      </c>
      <c r="B28" s="6">
        <v>357</v>
      </c>
      <c r="C28" s="6">
        <v>589</v>
      </c>
      <c r="D28" s="6">
        <v>718</v>
      </c>
      <c r="E28" s="29">
        <f t="shared" si="0"/>
        <v>1664</v>
      </c>
      <c r="F28" s="29">
        <v>161</v>
      </c>
    </row>
    <row r="29" spans="1:6" s="33" customFormat="1" ht="12.75">
      <c r="A29" s="15" t="s">
        <v>280</v>
      </c>
      <c r="B29" s="34">
        <v>1089</v>
      </c>
      <c r="C29" s="34">
        <v>770</v>
      </c>
      <c r="D29" s="34">
        <v>1521</v>
      </c>
      <c r="E29" s="29">
        <f t="shared" si="0"/>
        <v>3380</v>
      </c>
      <c r="F29" s="29">
        <v>177</v>
      </c>
    </row>
    <row r="30" spans="1:6" s="59" customFormat="1" ht="12.75">
      <c r="A30" s="57" t="s">
        <v>7</v>
      </c>
      <c r="B30" s="58">
        <f>SUM(B3:B29)</f>
        <v>26062</v>
      </c>
      <c r="C30" s="58">
        <f>SUM(C3:C29)</f>
        <v>32396</v>
      </c>
      <c r="D30" s="58">
        <f>SUM(D3:D29)</f>
        <v>42380</v>
      </c>
      <c r="E30" s="58">
        <f>SUM(E3:E29)</f>
        <v>100838</v>
      </c>
      <c r="F30" s="58">
        <f>SUM(F3:F29)</f>
        <v>11385</v>
      </c>
    </row>
    <row r="31" spans="1:6" s="12" customFormat="1" ht="3" customHeight="1">
      <c r="A31" s="21" t="s">
        <v>139</v>
      </c>
      <c r="B31" s="20"/>
      <c r="C31" s="20"/>
      <c r="D31" s="20"/>
      <c r="E31" s="20"/>
      <c r="F31" s="20"/>
    </row>
    <row r="32" spans="1:5" ht="12.75">
      <c r="A32" s="81" t="s">
        <v>306</v>
      </c>
      <c r="B32" s="81"/>
      <c r="C32" s="81"/>
      <c r="D32" s="81"/>
      <c r="E32" s="84"/>
    </row>
    <row r="33" spans="1:6" ht="21.75" customHeight="1">
      <c r="A33" s="27"/>
      <c r="B33" s="8" t="s">
        <v>294</v>
      </c>
      <c r="C33" s="8" t="s">
        <v>324</v>
      </c>
      <c r="D33" s="27" t="s">
        <v>295</v>
      </c>
      <c r="E33" s="27" t="s">
        <v>296</v>
      </c>
      <c r="F33" s="47" t="s">
        <v>343</v>
      </c>
    </row>
    <row r="34" spans="1:6" ht="12.75">
      <c r="A34" s="6" t="s">
        <v>282</v>
      </c>
      <c r="B34" s="6">
        <v>180</v>
      </c>
      <c r="C34" s="6">
        <v>207</v>
      </c>
      <c r="D34" s="6">
        <v>345</v>
      </c>
      <c r="E34" s="6">
        <f>SUM(B34:D34)</f>
        <v>732</v>
      </c>
      <c r="F34" s="29">
        <v>35</v>
      </c>
    </row>
    <row r="35" spans="1:6" s="13" customFormat="1" ht="12.75">
      <c r="A35" s="29" t="s">
        <v>283</v>
      </c>
      <c r="B35" s="29">
        <v>912</v>
      </c>
      <c r="C35" s="29">
        <v>1090</v>
      </c>
      <c r="D35" s="29">
        <v>1325</v>
      </c>
      <c r="E35" s="29">
        <f aca="true" t="shared" si="1" ref="E35:E51">SUM(B35:D35)</f>
        <v>3327</v>
      </c>
      <c r="F35" s="29">
        <v>232</v>
      </c>
    </row>
    <row r="36" spans="1:6" s="13" customFormat="1" ht="12.75">
      <c r="A36" s="29" t="s">
        <v>321</v>
      </c>
      <c r="B36" s="29">
        <v>568</v>
      </c>
      <c r="C36" s="29">
        <v>771</v>
      </c>
      <c r="D36" s="29">
        <v>779</v>
      </c>
      <c r="E36" s="6">
        <f t="shared" si="1"/>
        <v>2118</v>
      </c>
      <c r="F36" s="29">
        <v>253</v>
      </c>
    </row>
    <row r="37" spans="1:6" s="13" customFormat="1" ht="12.75">
      <c r="A37" s="29" t="s">
        <v>322</v>
      </c>
      <c r="B37" s="29">
        <v>890</v>
      </c>
      <c r="C37" s="29">
        <v>941</v>
      </c>
      <c r="D37" s="29">
        <v>901</v>
      </c>
      <c r="E37" s="6">
        <f t="shared" si="1"/>
        <v>2732</v>
      </c>
      <c r="F37" s="29">
        <v>233</v>
      </c>
    </row>
    <row r="38" spans="1:6" s="13" customFormat="1" ht="12.75">
      <c r="A38" s="29" t="s">
        <v>323</v>
      </c>
      <c r="B38" s="29">
        <v>676</v>
      </c>
      <c r="C38" s="29">
        <v>811</v>
      </c>
      <c r="D38" s="29">
        <v>877</v>
      </c>
      <c r="E38" s="6">
        <f t="shared" si="1"/>
        <v>2364</v>
      </c>
      <c r="F38" s="29">
        <v>221</v>
      </c>
    </row>
    <row r="39" spans="1:6" s="13" customFormat="1" ht="12.75">
      <c r="A39" s="29" t="s">
        <v>284</v>
      </c>
      <c r="B39" s="29">
        <v>325</v>
      </c>
      <c r="C39" s="29">
        <v>473</v>
      </c>
      <c r="D39" s="29">
        <v>488</v>
      </c>
      <c r="E39" s="6">
        <f t="shared" si="1"/>
        <v>1286</v>
      </c>
      <c r="F39" s="29">
        <v>70</v>
      </c>
    </row>
    <row r="40" spans="1:6" s="13" customFormat="1" ht="12.75">
      <c r="A40" s="29" t="s">
        <v>346</v>
      </c>
      <c r="B40" s="29">
        <v>194</v>
      </c>
      <c r="C40" s="29">
        <v>89</v>
      </c>
      <c r="D40" s="29">
        <v>269</v>
      </c>
      <c r="E40" s="6">
        <f t="shared" si="1"/>
        <v>552</v>
      </c>
      <c r="F40" s="29">
        <v>54</v>
      </c>
    </row>
    <row r="41" spans="1:6" ht="12.75">
      <c r="A41" s="6" t="s">
        <v>285</v>
      </c>
      <c r="B41" s="6">
        <v>187</v>
      </c>
      <c r="C41" s="6">
        <v>148</v>
      </c>
      <c r="D41" s="6">
        <v>280</v>
      </c>
      <c r="E41" s="6">
        <f t="shared" si="1"/>
        <v>615</v>
      </c>
      <c r="F41" s="29">
        <v>36</v>
      </c>
    </row>
    <row r="42" spans="1:6" s="13" customFormat="1" ht="12.75">
      <c r="A42" s="29" t="s">
        <v>286</v>
      </c>
      <c r="B42" s="29">
        <v>768</v>
      </c>
      <c r="C42" s="29">
        <v>920</v>
      </c>
      <c r="D42" s="29">
        <v>1192</v>
      </c>
      <c r="E42" s="29">
        <f t="shared" si="1"/>
        <v>2880</v>
      </c>
      <c r="F42" s="29">
        <v>139</v>
      </c>
    </row>
    <row r="43" spans="1:6" s="13" customFormat="1" ht="12.75">
      <c r="A43" s="29" t="s">
        <v>287</v>
      </c>
      <c r="B43" s="29">
        <v>179</v>
      </c>
      <c r="C43" s="29">
        <v>129</v>
      </c>
      <c r="D43" s="29">
        <v>190</v>
      </c>
      <c r="E43" s="29">
        <f t="shared" si="1"/>
        <v>498</v>
      </c>
      <c r="F43" s="29">
        <v>28</v>
      </c>
    </row>
    <row r="44" spans="1:6" s="13" customFormat="1" ht="12.75">
      <c r="A44" s="29" t="s">
        <v>345</v>
      </c>
      <c r="B44" s="29">
        <v>250</v>
      </c>
      <c r="C44" s="29">
        <v>160</v>
      </c>
      <c r="D44" s="29">
        <v>363</v>
      </c>
      <c r="E44" s="6">
        <f t="shared" si="1"/>
        <v>773</v>
      </c>
      <c r="F44" s="29">
        <v>61</v>
      </c>
    </row>
    <row r="45" spans="1:6" ht="12.75">
      <c r="A45" s="6" t="s">
        <v>288</v>
      </c>
      <c r="B45" s="6">
        <v>1447</v>
      </c>
      <c r="C45" s="6">
        <v>1115</v>
      </c>
      <c r="D45" s="6">
        <v>1704</v>
      </c>
      <c r="E45" s="6">
        <f t="shared" si="1"/>
        <v>4266</v>
      </c>
      <c r="F45" s="29">
        <v>329</v>
      </c>
    </row>
    <row r="46" spans="1:6" s="13" customFormat="1" ht="12.75">
      <c r="A46" s="29" t="s">
        <v>289</v>
      </c>
      <c r="B46" s="29">
        <v>366</v>
      </c>
      <c r="C46" s="29">
        <v>626</v>
      </c>
      <c r="D46" s="29">
        <v>794</v>
      </c>
      <c r="E46" s="6">
        <f t="shared" si="1"/>
        <v>1786</v>
      </c>
      <c r="F46" s="29">
        <v>95</v>
      </c>
    </row>
    <row r="47" spans="1:6" s="13" customFormat="1" ht="12.75">
      <c r="A47" s="29" t="s">
        <v>290</v>
      </c>
      <c r="B47" s="29">
        <v>352</v>
      </c>
      <c r="C47" s="29">
        <v>253</v>
      </c>
      <c r="D47" s="29">
        <v>374</v>
      </c>
      <c r="E47" s="6">
        <f t="shared" si="1"/>
        <v>979</v>
      </c>
      <c r="F47" s="29">
        <v>63</v>
      </c>
    </row>
    <row r="48" spans="1:6" s="13" customFormat="1" ht="12.75">
      <c r="A48" s="29" t="s">
        <v>310</v>
      </c>
      <c r="B48" s="29">
        <v>936</v>
      </c>
      <c r="C48" s="29">
        <v>544</v>
      </c>
      <c r="D48" s="29">
        <v>1353</v>
      </c>
      <c r="E48" s="29">
        <f t="shared" si="1"/>
        <v>2833</v>
      </c>
      <c r="F48" s="29">
        <v>120</v>
      </c>
    </row>
    <row r="49" spans="1:6" s="13" customFormat="1" ht="12.75">
      <c r="A49" s="29" t="s">
        <v>291</v>
      </c>
      <c r="B49" s="29">
        <v>321</v>
      </c>
      <c r="C49" s="29">
        <v>477</v>
      </c>
      <c r="D49" s="29">
        <v>261</v>
      </c>
      <c r="E49" s="29">
        <f t="shared" si="1"/>
        <v>1059</v>
      </c>
      <c r="F49" s="29">
        <v>52</v>
      </c>
    </row>
    <row r="50" spans="1:6" s="13" customFormat="1" ht="12.75">
      <c r="A50" s="29" t="s">
        <v>292</v>
      </c>
      <c r="B50" s="29">
        <v>313</v>
      </c>
      <c r="C50" s="29">
        <v>134</v>
      </c>
      <c r="D50" s="29">
        <v>418</v>
      </c>
      <c r="E50" s="29">
        <f t="shared" si="1"/>
        <v>865</v>
      </c>
      <c r="F50" s="29">
        <v>56</v>
      </c>
    </row>
    <row r="51" spans="1:6" s="59" customFormat="1" ht="12.75">
      <c r="A51" s="58" t="s">
        <v>7</v>
      </c>
      <c r="B51" s="58">
        <f>SUM(B34:B50)</f>
        <v>8864</v>
      </c>
      <c r="C51" s="58">
        <f>SUM(C34:C50)</f>
        <v>8888</v>
      </c>
      <c r="D51" s="58">
        <f>SUM(D34:D50)</f>
        <v>11913</v>
      </c>
      <c r="E51" s="58">
        <f t="shared" si="1"/>
        <v>29665</v>
      </c>
      <c r="F51" s="58">
        <f>SUM(F34:F50)</f>
        <v>2077</v>
      </c>
    </row>
    <row r="52" spans="1:6" s="12" customFormat="1" ht="6.75" customHeight="1">
      <c r="A52" s="43"/>
      <c r="B52" s="20"/>
      <c r="C52" s="20"/>
      <c r="D52" s="20"/>
      <c r="E52" s="20"/>
      <c r="F52" s="20"/>
    </row>
    <row r="53" ht="12.75">
      <c r="A53" s="10" t="s">
        <v>139</v>
      </c>
    </row>
  </sheetData>
  <sheetProtection/>
  <mergeCells count="2">
    <mergeCell ref="A1:E1"/>
    <mergeCell ref="A32:E32"/>
  </mergeCells>
  <printOptions gridLines="1"/>
  <pageMargins left="0.5" right="0.25" top="0.25" bottom="0.2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2017-01-09T14:03:35Z</cp:lastPrinted>
  <dcterms:created xsi:type="dcterms:W3CDTF">1998-08-17T19:12:29Z</dcterms:created>
  <dcterms:modified xsi:type="dcterms:W3CDTF">2022-08-02T19:13:58Z</dcterms:modified>
  <cp:category/>
  <cp:version/>
  <cp:contentType/>
  <cp:contentStatus/>
</cp:coreProperties>
</file>