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traffordrep" sheetId="1" r:id="rId1"/>
  </sheets>
  <definedNames>
    <definedName name="_xlnm.Print_Area" localSheetId="0">'rstraffordrep'!$A$1:$H$122</definedName>
    <definedName name="_xlnm.Print_Titles" localSheetId="0">'rstraffordrep'!$1:$3</definedName>
  </definedNames>
  <calcPr fullCalcOnLoad="1"/>
</workbook>
</file>

<file path=xl/sharedStrings.xml><?xml version="1.0" encoding="utf-8"?>
<sst xmlns="http://schemas.openxmlformats.org/spreadsheetml/2006/main" count="197" uniqueCount="122">
  <si>
    <t>TOTALS</t>
  </si>
  <si>
    <t>District No. 1 (2)</t>
  </si>
  <si>
    <t>District No. 10 (1)</t>
  </si>
  <si>
    <t>Rollinsford</t>
  </si>
  <si>
    <t>Rochester Ward 1</t>
  </si>
  <si>
    <t>Rochester Ward 2</t>
  </si>
  <si>
    <t>Rochester Ward 3</t>
  </si>
  <si>
    <t>Rochester Ward 4</t>
  </si>
  <si>
    <t>Rochester Ward 6</t>
  </si>
  <si>
    <t>Rochester Ward 5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</si>
  <si>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</si>
  <si>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</si>
  <si>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</si>
  <si>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</si>
  <si>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</si>
  <si>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</si>
  <si>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New Durham</t>
  </si>
  <si>
    <t>Milton</t>
  </si>
  <si>
    <t>Middleton</t>
  </si>
  <si>
    <t>Barrington</t>
  </si>
  <si>
    <t>Dover Ward 5</t>
  </si>
  <si>
    <t>Dover Ward 6</t>
  </si>
  <si>
    <t>Dover Ward 1</t>
  </si>
  <si>
    <t>Dover Ward 2</t>
  </si>
  <si>
    <t>Dover Ward 3</t>
  </si>
  <si>
    <t>Dover Ward 4</t>
  </si>
  <si>
    <t>Durham</t>
  </si>
  <si>
    <t>Lee</t>
  </si>
  <si>
    <t>Madbury</t>
  </si>
  <si>
    <t>District No. 3 (2)</t>
  </si>
  <si>
    <t>District No. 5 (1)</t>
  </si>
  <si>
    <t>Scatter</t>
  </si>
  <si>
    <t>DeLemus, r</t>
  </si>
  <si>
    <t>Berube, d</t>
  </si>
  <si>
    <t>Pitre, r</t>
  </si>
  <si>
    <t>Schmidt, d</t>
  </si>
  <si>
    <t>Spang, d</t>
  </si>
  <si>
    <t>Smith, d</t>
  </si>
  <si>
    <t>Beaudoin, r</t>
  </si>
  <si>
    <t>District No. 4 (2)</t>
  </si>
  <si>
    <t>District No. 7 (1)</t>
  </si>
  <si>
    <t>District No. 8 (1)</t>
  </si>
  <si>
    <t>District No. 13 (1)</t>
  </si>
  <si>
    <t>District No. 11 (1)</t>
  </si>
  <si>
    <t>District No. 14 (1)</t>
  </si>
  <si>
    <t>District No. 6 (5)</t>
  </si>
  <si>
    <t>District No. 2 (2)</t>
  </si>
  <si>
    <t>District No. 12 (1)</t>
  </si>
  <si>
    <t>District No. 16 (1)</t>
  </si>
  <si>
    <t>District No. 25 (1)FL</t>
  </si>
  <si>
    <t>Rogers, d</t>
  </si>
  <si>
    <t>District No. 17 (3)</t>
  </si>
  <si>
    <t>District No. 9 (1)</t>
  </si>
  <si>
    <t>Dover Ward 15 (1)</t>
  </si>
  <si>
    <t>District No. 18 (3)</t>
  </si>
  <si>
    <t>District No. 19 (1)FL</t>
  </si>
  <si>
    <t>District No. 20 (1)FL</t>
  </si>
  <si>
    <t>District No. 21 (1)FL</t>
  </si>
  <si>
    <t>District No. 22 (1)FL</t>
  </si>
  <si>
    <t>District No. 23 (1)FL</t>
  </si>
  <si>
    <t>District No. 24 (1)FL</t>
  </si>
  <si>
    <t>Mullen, Jr., r</t>
  </si>
  <si>
    <t>Brown, d</t>
  </si>
  <si>
    <t>Wuelper, r</t>
  </si>
  <si>
    <t>Perry, d</t>
  </si>
  <si>
    <t>Horrigan, d</t>
  </si>
  <si>
    <t>Grassie, d</t>
  </si>
  <si>
    <t>Hubbard, d</t>
  </si>
  <si>
    <t>Bixby, d</t>
  </si>
  <si>
    <t>Southworth, d</t>
  </si>
  <si>
    <t>Turcotte, r</t>
  </si>
  <si>
    <t xml:space="preserve"> </t>
  </si>
  <si>
    <t>Phillips, d</t>
  </si>
  <si>
    <t>Cilley, d</t>
  </si>
  <si>
    <t>Burton, d</t>
  </si>
  <si>
    <t>Sprague, d</t>
  </si>
  <si>
    <t>Eaton, r</t>
  </si>
  <si>
    <t>Kaczynski, Jr., r</t>
  </si>
  <si>
    <t>Leeman, r</t>
  </si>
  <si>
    <t>Ransom, d</t>
  </si>
  <si>
    <t>Hannon, r</t>
  </si>
  <si>
    <t xml:space="preserve">State Representative - STRAFFORD County  </t>
  </si>
  <si>
    <t>Wall, d/r</t>
  </si>
  <si>
    <t>Dubois, d</t>
  </si>
  <si>
    <t>Treleaven, d</t>
  </si>
  <si>
    <t>State of New Hampshire - 2016 General Election</t>
  </si>
  <si>
    <t>Graham, Jr., r</t>
  </si>
  <si>
    <t>Hurd, d</t>
  </si>
  <si>
    <t>Horgan, r</t>
  </si>
  <si>
    <t>Arcouette, d</t>
  </si>
  <si>
    <t>Harrington, r</t>
  </si>
  <si>
    <t>Casey, r</t>
  </si>
  <si>
    <t>McPeek, d</t>
  </si>
  <si>
    <t>Gifford, r</t>
  </si>
  <si>
    <t>Salloway, d</t>
  </si>
  <si>
    <t>Angelo II, r</t>
  </si>
  <si>
    <t>Fontneau, d</t>
  </si>
  <si>
    <t>Ellis, d</t>
  </si>
  <si>
    <t>McNally, r</t>
  </si>
  <si>
    <t>Scruton, r</t>
  </si>
  <si>
    <t>Epstein, d</t>
  </si>
  <si>
    <t>Krans, Jr., d</t>
  </si>
  <si>
    <t>Colford, r</t>
  </si>
  <si>
    <t>Opderbecke, d</t>
  </si>
  <si>
    <t>Castaldo, r</t>
  </si>
  <si>
    <t>Allie, r</t>
  </si>
  <si>
    <t>Vincent, d</t>
  </si>
  <si>
    <t>Spencer, r</t>
  </si>
  <si>
    <t>Carnes, r</t>
  </si>
  <si>
    <t>Katan, r</t>
  </si>
  <si>
    <t>Sherman, d</t>
  </si>
  <si>
    <t>Alves, r</t>
  </si>
  <si>
    <t>Sandler, d</t>
  </si>
  <si>
    <t>Keans, d/r</t>
  </si>
  <si>
    <t>Phinney, r</t>
  </si>
  <si>
    <t>Stokes, d</t>
  </si>
  <si>
    <t>Gourgue, d</t>
  </si>
  <si>
    <t>Frost, d</t>
  </si>
  <si>
    <t>Somersworth Ward 4*</t>
  </si>
  <si>
    <t>*correction submitted by clerk</t>
  </si>
  <si>
    <t>Recount</t>
  </si>
  <si>
    <t>Farmington*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</si>
</sst>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6" fontId="9" fillId="0" borderId="10" xfId="42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5" fillId="35" borderId="10" xfId="42" applyNumberFormat="1" applyFont="1" applyFill="1" applyBorder="1" applyAlignment="1">
      <alignment/>
    </xf>
    <xf numFmtId="166" fontId="6" fillId="0" borderId="10" xfId="42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166" fontId="9" fillId="0" borderId="11" xfId="42" applyNumberFormat="1" applyFont="1" applyBorder="1" applyAlignment="1">
      <alignment/>
    </xf>
    <xf numFmtId="0" fontId="5" fillId="35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166" fontId="48" fillId="0" borderId="10" xfId="42" applyNumberFormat="1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166" fontId="50" fillId="0" borderId="10" xfId="42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Fill="1" applyBorder="1" applyAlignment="1">
      <alignment/>
    </xf>
    <xf numFmtId="166" fontId="48" fillId="0" borderId="11" xfId="42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0</xdr:col>
      <xdr:colOff>885825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20859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66675</xdr:rowOff>
    </xdr:from>
    <xdr:to>
      <xdr:col>0</xdr:col>
      <xdr:colOff>885825</xdr:colOff>
      <xdr:row>29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47910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0</xdr:col>
      <xdr:colOff>885825</xdr:colOff>
      <xdr:row>31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7625" y="5210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12</xdr:row>
      <xdr:rowOff>76200</xdr:rowOff>
    </xdr:from>
    <xdr:to>
      <xdr:col>0</xdr:col>
      <xdr:colOff>885825</xdr:colOff>
      <xdr:row>13</xdr:row>
      <xdr:rowOff>0</xdr:rowOff>
    </xdr:to>
    <xdr:sp>
      <xdr:nvSpPr>
        <xdr:cNvPr id="4" name="Text Box 2074"/>
        <xdr:cNvSpPr txBox="1">
          <a:spLocks noChangeArrowheads="1"/>
        </xdr:cNvSpPr>
      </xdr:nvSpPr>
      <xdr:spPr>
        <a:xfrm>
          <a:off x="47625" y="20859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66675</xdr:rowOff>
    </xdr:from>
    <xdr:to>
      <xdr:col>0</xdr:col>
      <xdr:colOff>885825</xdr:colOff>
      <xdr:row>29</xdr:row>
      <xdr:rowOff>0</xdr:rowOff>
    </xdr:to>
    <xdr:sp>
      <xdr:nvSpPr>
        <xdr:cNvPr id="5" name="Text Box 2075"/>
        <xdr:cNvSpPr txBox="1">
          <a:spLocks noChangeArrowheads="1"/>
        </xdr:cNvSpPr>
      </xdr:nvSpPr>
      <xdr:spPr>
        <a:xfrm>
          <a:off x="47625" y="47910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76200</xdr:rowOff>
    </xdr:from>
    <xdr:to>
      <xdr:col>0</xdr:col>
      <xdr:colOff>885825</xdr:colOff>
      <xdr:row>13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7625" y="20859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66675</xdr:rowOff>
    </xdr:from>
    <xdr:to>
      <xdr:col>0</xdr:col>
      <xdr:colOff>885825</xdr:colOff>
      <xdr:row>29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7625" y="47910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0</xdr:col>
      <xdr:colOff>885825</xdr:colOff>
      <xdr:row>31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47625" y="5210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12</xdr:row>
      <xdr:rowOff>76200</xdr:rowOff>
    </xdr:from>
    <xdr:to>
      <xdr:col>0</xdr:col>
      <xdr:colOff>885825</xdr:colOff>
      <xdr:row>13</xdr:row>
      <xdr:rowOff>0</xdr:rowOff>
    </xdr:to>
    <xdr:sp>
      <xdr:nvSpPr>
        <xdr:cNvPr id="9" name="Text Box 2074"/>
        <xdr:cNvSpPr txBox="1">
          <a:spLocks noChangeArrowheads="1"/>
        </xdr:cNvSpPr>
      </xdr:nvSpPr>
      <xdr:spPr>
        <a:xfrm>
          <a:off x="47625" y="20859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66675</xdr:rowOff>
    </xdr:from>
    <xdr:to>
      <xdr:col>0</xdr:col>
      <xdr:colOff>885825</xdr:colOff>
      <xdr:row>29</xdr:row>
      <xdr:rowOff>0</xdr:rowOff>
    </xdr:to>
    <xdr:sp>
      <xdr:nvSpPr>
        <xdr:cNvPr id="10" name="Text Box 2075"/>
        <xdr:cNvSpPr txBox="1">
          <a:spLocks noChangeArrowheads="1"/>
        </xdr:cNvSpPr>
      </xdr:nvSpPr>
      <xdr:spPr>
        <a:xfrm>
          <a:off x="47625" y="4791075"/>
          <a:ext cx="838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4"/>
  <sheetViews>
    <sheetView tabSelected="1" zoomScale="130" zoomScaleNormal="130" zoomScalePageLayoutView="0" workbookViewId="0" topLeftCell="A106">
      <selection activeCell="D112" sqref="D112:D114"/>
    </sheetView>
  </sheetViews>
  <sheetFormatPr defaultColWidth="9.140625" defaultRowHeight="12.75"/>
  <cols>
    <col min="1" max="1" width="19.140625" style="4" customWidth="1"/>
    <col min="2" max="2" width="12.421875" style="4" customWidth="1"/>
    <col min="3" max="3" width="13.57421875" style="4" bestFit="1" customWidth="1"/>
    <col min="4" max="4" width="11.00390625" style="4" customWidth="1"/>
    <col min="5" max="5" width="13.00390625" style="4" bestFit="1" customWidth="1"/>
    <col min="6" max="6" width="13.7109375" style="4" bestFit="1" customWidth="1"/>
    <col min="7" max="7" width="11.57421875" style="4" customWidth="1"/>
    <col min="8" max="8" width="11.140625" style="4" customWidth="1"/>
    <col min="9" max="15" width="8.8515625" style="32" customWidth="1"/>
    <col min="16" max="16384" width="8.8515625" style="4" customWidth="1"/>
  </cols>
  <sheetData>
    <row r="1" spans="1:8" ht="12.75">
      <c r="A1" s="17"/>
      <c r="B1" s="45" t="s">
        <v>85</v>
      </c>
      <c r="C1" s="45"/>
      <c r="D1" s="45"/>
      <c r="E1" s="45"/>
      <c r="F1" s="45"/>
      <c r="G1" s="45"/>
      <c r="H1" s="45"/>
    </row>
    <row r="2" spans="1:8" ht="17.25" customHeight="1">
      <c r="A2" s="46" t="s">
        <v>81</v>
      </c>
      <c r="B2" s="47"/>
      <c r="C2" s="47"/>
      <c r="D2" s="47"/>
      <c r="E2" s="47"/>
      <c r="F2" s="47"/>
      <c r="G2" s="47"/>
      <c r="H2" s="47"/>
    </row>
    <row r="3" spans="1:15" s="7" customFormat="1" ht="4.5" customHeight="1">
      <c r="A3" s="6"/>
      <c r="B3" s="6"/>
      <c r="C3" s="6"/>
      <c r="D3" s="6"/>
      <c r="E3" s="6"/>
      <c r="F3" s="6"/>
      <c r="G3" s="6"/>
      <c r="H3" s="24"/>
      <c r="I3" s="33"/>
      <c r="J3" s="33"/>
      <c r="K3" s="33"/>
      <c r="L3" s="33"/>
      <c r="M3" s="33"/>
      <c r="N3" s="33"/>
      <c r="O3" s="33"/>
    </row>
    <row r="4" spans="1:15" s="8" customFormat="1" ht="18.75" customHeight="1">
      <c r="A4" s="3" t="s">
        <v>1</v>
      </c>
      <c r="B4" s="1" t="s">
        <v>86</v>
      </c>
      <c r="C4" s="1" t="s">
        <v>61</v>
      </c>
      <c r="D4" s="1" t="s">
        <v>87</v>
      </c>
      <c r="E4" s="1" t="s">
        <v>62</v>
      </c>
      <c r="F4" s="1" t="s">
        <v>31</v>
      </c>
      <c r="G4" s="1"/>
      <c r="H4" s="25"/>
      <c r="I4" s="34"/>
      <c r="J4" s="34"/>
      <c r="K4" s="34"/>
      <c r="L4" s="34"/>
      <c r="M4" s="34"/>
      <c r="N4" s="34"/>
      <c r="O4" s="34"/>
    </row>
    <row r="5" spans="1:8" ht="15" customHeight="1">
      <c r="A5" s="2" t="s">
        <v>18</v>
      </c>
      <c r="B5" s="2">
        <v>390</v>
      </c>
      <c r="C5" s="2">
        <v>552</v>
      </c>
      <c r="D5" s="2">
        <v>243</v>
      </c>
      <c r="E5" s="2">
        <v>273</v>
      </c>
      <c r="F5" s="2">
        <v>3</v>
      </c>
      <c r="G5" s="2"/>
      <c r="H5" s="26"/>
    </row>
    <row r="6" spans="1:8" ht="15" customHeight="1">
      <c r="A6" s="2" t="s">
        <v>17</v>
      </c>
      <c r="B6" s="2">
        <v>1040</v>
      </c>
      <c r="C6" s="2">
        <v>1083</v>
      </c>
      <c r="D6" s="2">
        <v>780</v>
      </c>
      <c r="E6" s="2">
        <v>867</v>
      </c>
      <c r="F6" s="2">
        <v>1</v>
      </c>
      <c r="G6" s="2"/>
      <c r="H6" s="26"/>
    </row>
    <row r="7" spans="1:15" s="8" customFormat="1" ht="15" customHeight="1">
      <c r="A7" s="3" t="s">
        <v>0</v>
      </c>
      <c r="B7" s="15">
        <f>SUM(B5:B6)</f>
        <v>1430</v>
      </c>
      <c r="C7" s="15">
        <f>SUM(C5:C6)</f>
        <v>1635</v>
      </c>
      <c r="D7" s="16">
        <f>SUM(D5:D6)</f>
        <v>1023</v>
      </c>
      <c r="E7" s="16">
        <f>SUM(E5:E6)</f>
        <v>1140</v>
      </c>
      <c r="F7" s="16">
        <v>4</v>
      </c>
      <c r="G7" s="16"/>
      <c r="H7" s="27"/>
      <c r="I7" s="34"/>
      <c r="J7" s="34"/>
      <c r="K7" s="34"/>
      <c r="L7" s="34"/>
      <c r="M7" s="34"/>
      <c r="N7" s="34"/>
      <c r="O7" s="34"/>
    </row>
    <row r="8" spans="1:15" s="9" customFormat="1" ht="6" customHeight="1">
      <c r="A8" s="12"/>
      <c r="B8" s="12"/>
      <c r="C8" s="12"/>
      <c r="D8" s="12"/>
      <c r="E8" s="12"/>
      <c r="F8" s="12"/>
      <c r="G8" s="12"/>
      <c r="H8" s="28"/>
      <c r="I8" s="35"/>
      <c r="J8" s="35"/>
      <c r="K8" s="35"/>
      <c r="L8" s="35"/>
      <c r="M8" s="35"/>
      <c r="N8" s="35"/>
      <c r="O8" s="35"/>
    </row>
    <row r="9" spans="1:15" s="8" customFormat="1" ht="18" customHeight="1">
      <c r="A9" s="3" t="s">
        <v>46</v>
      </c>
      <c r="B9" s="14" t="s">
        <v>34</v>
      </c>
      <c r="C9" s="14" t="s">
        <v>88</v>
      </c>
      <c r="D9" s="1" t="s">
        <v>89</v>
      </c>
      <c r="E9" s="1" t="s">
        <v>31</v>
      </c>
      <c r="G9" s="1"/>
      <c r="H9" s="29"/>
      <c r="I9" s="34"/>
      <c r="J9" s="34"/>
      <c r="K9" s="34"/>
      <c r="L9" s="34"/>
      <c r="M9" s="34"/>
      <c r="N9" s="34"/>
      <c r="O9" s="34"/>
    </row>
    <row r="10" spans="1:8" ht="15" customHeight="1">
      <c r="A10" s="2" t="s">
        <v>121</v>
      </c>
      <c r="B10" s="20">
        <v>1301</v>
      </c>
      <c r="C10" s="20">
        <v>1483</v>
      </c>
      <c r="D10" s="2">
        <v>1276</v>
      </c>
      <c r="E10" s="10">
        <v>2</v>
      </c>
      <c r="G10" s="10"/>
      <c r="H10" s="30"/>
    </row>
    <row r="11" spans="1:8" ht="15" customHeight="1">
      <c r="A11" s="38" t="s">
        <v>120</v>
      </c>
      <c r="B11" s="39">
        <v>1301</v>
      </c>
      <c r="C11" s="39">
        <v>1482</v>
      </c>
      <c r="D11" s="38">
        <v>1278</v>
      </c>
      <c r="E11" s="2"/>
      <c r="F11" s="10"/>
      <c r="G11" s="10"/>
      <c r="H11" s="30"/>
    </row>
    <row r="12" spans="1:15" s="7" customFormat="1" ht="6" customHeight="1">
      <c r="A12" s="12"/>
      <c r="B12" s="12"/>
      <c r="C12" s="12"/>
      <c r="D12" s="12"/>
      <c r="E12" s="12"/>
      <c r="F12" s="12"/>
      <c r="G12" s="12"/>
      <c r="H12" s="28"/>
      <c r="I12" s="33"/>
      <c r="J12" s="33"/>
      <c r="K12" s="33"/>
      <c r="L12" s="33"/>
      <c r="M12" s="33"/>
      <c r="N12" s="33"/>
      <c r="O12" s="33"/>
    </row>
    <row r="13" spans="1:15" s="8" customFormat="1" ht="17.25" customHeight="1">
      <c r="A13" s="3" t="s">
        <v>29</v>
      </c>
      <c r="B13" s="14" t="s">
        <v>63</v>
      </c>
      <c r="C13" s="14" t="s">
        <v>90</v>
      </c>
      <c r="D13" s="14" t="s">
        <v>72</v>
      </c>
      <c r="E13" s="14" t="s">
        <v>64</v>
      </c>
      <c r="F13" s="1" t="s">
        <v>31</v>
      </c>
      <c r="G13" s="1"/>
      <c r="H13" s="29"/>
      <c r="I13" s="34"/>
      <c r="J13" s="34"/>
      <c r="K13" s="34"/>
      <c r="L13" s="34"/>
      <c r="M13" s="34"/>
      <c r="N13" s="34"/>
      <c r="O13" s="34"/>
    </row>
    <row r="14" spans="1:8" ht="15" customHeight="1">
      <c r="A14" s="2" t="s">
        <v>16</v>
      </c>
      <c r="B14" s="2">
        <v>847</v>
      </c>
      <c r="C14" s="2">
        <v>823</v>
      </c>
      <c r="D14" s="2">
        <v>610</v>
      </c>
      <c r="E14" s="2">
        <v>541</v>
      </c>
      <c r="F14" s="2">
        <v>1</v>
      </c>
      <c r="G14" s="2"/>
      <c r="H14" s="26"/>
    </row>
    <row r="15" spans="1:8" ht="15" customHeight="1">
      <c r="A15" s="2" t="s">
        <v>15</v>
      </c>
      <c r="B15" s="2">
        <v>1232</v>
      </c>
      <c r="C15" s="2">
        <v>1171</v>
      </c>
      <c r="D15" s="2">
        <v>896</v>
      </c>
      <c r="E15" s="2">
        <v>1069</v>
      </c>
      <c r="F15" s="2">
        <v>3</v>
      </c>
      <c r="G15" s="2"/>
      <c r="H15" s="26"/>
    </row>
    <row r="16" spans="1:15" s="8" customFormat="1" ht="15" customHeight="1">
      <c r="A16" s="3" t="s">
        <v>0</v>
      </c>
      <c r="B16" s="15">
        <f>SUM(B14:B15)</f>
        <v>2079</v>
      </c>
      <c r="C16" s="15">
        <f>SUM(C14:C15)</f>
        <v>1994</v>
      </c>
      <c r="D16" s="16">
        <f>SUM(D14:D15)</f>
        <v>1506</v>
      </c>
      <c r="E16" s="16">
        <f>SUM(E14:E15)</f>
        <v>1610</v>
      </c>
      <c r="F16" s="16">
        <f>SUM(F14:F15)</f>
        <v>4</v>
      </c>
      <c r="G16" s="5"/>
      <c r="H16" s="27"/>
      <c r="I16" s="34"/>
      <c r="J16" s="34"/>
      <c r="K16" s="34"/>
      <c r="L16" s="34"/>
      <c r="M16" s="34"/>
      <c r="N16" s="34"/>
      <c r="O16" s="34"/>
    </row>
    <row r="17" spans="1:15" s="7" customFormat="1" ht="6" customHeight="1">
      <c r="A17" s="12"/>
      <c r="B17" s="12"/>
      <c r="C17" s="12"/>
      <c r="D17" s="12"/>
      <c r="E17" s="12"/>
      <c r="F17" s="12"/>
      <c r="G17" s="12"/>
      <c r="H17" s="28"/>
      <c r="I17" s="33"/>
      <c r="J17" s="33"/>
      <c r="K17" s="33"/>
      <c r="L17" s="33"/>
      <c r="M17" s="33"/>
      <c r="N17" s="33"/>
      <c r="O17" s="33"/>
    </row>
    <row r="18" spans="1:15" s="8" customFormat="1" ht="15" customHeight="1">
      <c r="A18" s="3" t="s">
        <v>39</v>
      </c>
      <c r="B18" s="14" t="s">
        <v>70</v>
      </c>
      <c r="C18" s="1" t="s">
        <v>91</v>
      </c>
      <c r="D18" s="11" t="s">
        <v>92</v>
      </c>
      <c r="E18" s="2" t="s">
        <v>73</v>
      </c>
      <c r="F18" s="2" t="s">
        <v>31</v>
      </c>
      <c r="G18" s="2"/>
      <c r="H18" s="26"/>
      <c r="I18" s="34"/>
      <c r="J18" s="34"/>
      <c r="K18" s="34"/>
      <c r="L18" s="34"/>
      <c r="M18" s="34"/>
      <c r="N18" s="34"/>
      <c r="O18" s="34"/>
    </row>
    <row r="19" spans="1:8" ht="15" customHeight="1">
      <c r="A19" s="2" t="s">
        <v>19</v>
      </c>
      <c r="B19" s="3">
        <v>2415</v>
      </c>
      <c r="C19" s="2">
        <v>2048</v>
      </c>
      <c r="D19" s="2">
        <v>1881</v>
      </c>
      <c r="E19" s="3">
        <v>2568</v>
      </c>
      <c r="F19" s="2">
        <v>1</v>
      </c>
      <c r="G19" s="2"/>
      <c r="H19" s="26"/>
    </row>
    <row r="20" spans="1:15" s="7" customFormat="1" ht="6" customHeight="1">
      <c r="A20" s="12"/>
      <c r="B20" s="12"/>
      <c r="C20" s="12"/>
      <c r="D20" s="12"/>
      <c r="E20" s="12"/>
      <c r="F20" s="12"/>
      <c r="G20" s="12"/>
      <c r="H20" s="28"/>
      <c r="I20" s="33"/>
      <c r="J20" s="33"/>
      <c r="K20" s="33"/>
      <c r="L20" s="33"/>
      <c r="M20" s="33"/>
      <c r="N20" s="33"/>
      <c r="O20" s="33"/>
    </row>
    <row r="21" spans="1:15" s="8" customFormat="1" ht="15.75" customHeight="1">
      <c r="A21" s="3" t="s">
        <v>30</v>
      </c>
      <c r="B21" s="14" t="s">
        <v>93</v>
      </c>
      <c r="C21" s="14" t="s">
        <v>94</v>
      </c>
      <c r="D21" s="14" t="s">
        <v>31</v>
      </c>
      <c r="E21" s="14"/>
      <c r="F21" s="14"/>
      <c r="G21" s="14"/>
      <c r="H21" s="29"/>
      <c r="I21" s="34"/>
      <c r="J21" s="34"/>
      <c r="K21" s="34"/>
      <c r="L21" s="34"/>
      <c r="M21" s="34"/>
      <c r="N21" s="34"/>
      <c r="O21" s="34"/>
    </row>
    <row r="22" spans="1:8" ht="15" customHeight="1">
      <c r="A22" s="2" t="s">
        <v>27</v>
      </c>
      <c r="B22" s="2">
        <v>1006</v>
      </c>
      <c r="C22" s="18">
        <v>1401</v>
      </c>
      <c r="D22" s="2">
        <v>1</v>
      </c>
      <c r="E22" s="2"/>
      <c r="F22" s="10"/>
      <c r="G22" s="2"/>
      <c r="H22" s="26"/>
    </row>
    <row r="23" spans="1:15" s="7" customFormat="1" ht="6.75" customHeight="1">
      <c r="A23" s="12"/>
      <c r="B23" s="12"/>
      <c r="C23" s="12"/>
      <c r="D23" s="12"/>
      <c r="E23" s="12"/>
      <c r="F23" s="12"/>
      <c r="G23" s="12"/>
      <c r="H23" s="28"/>
      <c r="I23" s="33"/>
      <c r="J23" s="33"/>
      <c r="K23" s="33"/>
      <c r="L23" s="33"/>
      <c r="M23" s="33"/>
      <c r="N23" s="33"/>
      <c r="O23" s="33"/>
    </row>
    <row r="24" spans="1:15" s="8" customFormat="1" ht="20.25" customHeight="1">
      <c r="A24" s="3" t="s">
        <v>45</v>
      </c>
      <c r="B24" s="14" t="s">
        <v>65</v>
      </c>
      <c r="C24" s="14" t="s">
        <v>37</v>
      </c>
      <c r="D24" s="14" t="s">
        <v>36</v>
      </c>
      <c r="E24" s="14" t="s">
        <v>82</v>
      </c>
      <c r="F24" s="11" t="s">
        <v>74</v>
      </c>
      <c r="G24" s="31" t="s">
        <v>31</v>
      </c>
      <c r="I24" s="34"/>
      <c r="J24" s="34"/>
      <c r="K24" s="34"/>
      <c r="L24" s="34"/>
      <c r="M24" s="34"/>
      <c r="N24" s="34"/>
      <c r="O24" s="34"/>
    </row>
    <row r="25" spans="1:7" ht="15" customHeight="1">
      <c r="A25" s="2" t="s">
        <v>26</v>
      </c>
      <c r="B25" s="2">
        <v>5357</v>
      </c>
      <c r="C25" s="2">
        <v>5362</v>
      </c>
      <c r="D25" s="11">
        <v>5148</v>
      </c>
      <c r="E25" s="11">
        <v>7223</v>
      </c>
      <c r="F25" s="11">
        <v>5073</v>
      </c>
      <c r="G25" s="26">
        <v>50</v>
      </c>
    </row>
    <row r="26" spans="1:7" ht="15" customHeight="1">
      <c r="A26" s="2" t="s">
        <v>28</v>
      </c>
      <c r="B26" s="2">
        <v>560</v>
      </c>
      <c r="C26" s="2">
        <v>564</v>
      </c>
      <c r="D26" s="2">
        <v>531</v>
      </c>
      <c r="E26" s="2">
        <v>924</v>
      </c>
      <c r="F26" s="2">
        <v>534</v>
      </c>
      <c r="G26" s="26">
        <v>0</v>
      </c>
    </row>
    <row r="27" spans="1:15" s="8" customFormat="1" ht="15" customHeight="1">
      <c r="A27" s="3" t="s">
        <v>0</v>
      </c>
      <c r="B27" s="3">
        <f>SUM(B25:B26)</f>
        <v>5917</v>
      </c>
      <c r="C27" s="3">
        <f>SUM(C25:C26)</f>
        <v>5926</v>
      </c>
      <c r="D27" s="3">
        <f>SUM(D25:D26)</f>
        <v>5679</v>
      </c>
      <c r="E27" s="3">
        <f>SUM(E25:E26)</f>
        <v>8147</v>
      </c>
      <c r="F27" s="3">
        <f>SUM(F25:F26)</f>
        <v>5607</v>
      </c>
      <c r="G27" s="3"/>
      <c r="H27" s="26"/>
      <c r="I27" s="34"/>
      <c r="J27" s="34"/>
      <c r="K27" s="34"/>
      <c r="L27" s="34"/>
      <c r="M27" s="34"/>
      <c r="N27" s="34"/>
      <c r="O27" s="34"/>
    </row>
    <row r="28" spans="1:15" s="7" customFormat="1" ht="6.75" customHeight="1">
      <c r="A28" s="12"/>
      <c r="B28" s="12"/>
      <c r="C28" s="12"/>
      <c r="D28" s="12"/>
      <c r="E28" s="12"/>
      <c r="F28" s="12"/>
      <c r="G28" s="12"/>
      <c r="H28" s="28"/>
      <c r="I28" s="33"/>
      <c r="J28" s="33"/>
      <c r="K28" s="33"/>
      <c r="L28" s="33"/>
      <c r="M28" s="33"/>
      <c r="N28" s="33"/>
      <c r="O28" s="33"/>
    </row>
    <row r="29" spans="1:15" s="8" customFormat="1" ht="15" customHeight="1">
      <c r="A29" s="3" t="s">
        <v>40</v>
      </c>
      <c r="B29" s="14" t="s">
        <v>95</v>
      </c>
      <c r="C29" s="14" t="s">
        <v>96</v>
      </c>
      <c r="D29" s="14" t="s">
        <v>31</v>
      </c>
      <c r="F29" s="14"/>
      <c r="G29" s="14"/>
      <c r="H29" s="26"/>
      <c r="I29" s="34"/>
      <c r="J29" s="34"/>
      <c r="K29" s="34"/>
      <c r="L29" s="34"/>
      <c r="M29" s="34"/>
      <c r="N29" s="34"/>
      <c r="O29" s="34"/>
    </row>
    <row r="30" spans="1:8" ht="15" customHeight="1">
      <c r="A30" s="2" t="s">
        <v>4</v>
      </c>
      <c r="B30" s="2">
        <v>1193</v>
      </c>
      <c r="C30" s="3">
        <v>1207</v>
      </c>
      <c r="D30" s="2">
        <v>1</v>
      </c>
      <c r="F30" s="2"/>
      <c r="G30" s="2"/>
      <c r="H30" s="26"/>
    </row>
    <row r="31" spans="1:15" s="7" customFormat="1" ht="8.25" customHeight="1">
      <c r="A31" s="12"/>
      <c r="B31" s="12"/>
      <c r="C31" s="12"/>
      <c r="D31" s="12"/>
      <c r="E31" s="12"/>
      <c r="F31" s="12"/>
      <c r="G31" s="12"/>
      <c r="H31" s="28"/>
      <c r="I31" s="33"/>
      <c r="J31" s="33"/>
      <c r="K31" s="33"/>
      <c r="L31" s="33"/>
      <c r="M31" s="33"/>
      <c r="N31" s="33"/>
      <c r="O31" s="33"/>
    </row>
    <row r="32" spans="1:8" ht="15" customHeight="1">
      <c r="A32" s="3" t="s">
        <v>41</v>
      </c>
      <c r="B32" s="14" t="s">
        <v>78</v>
      </c>
      <c r="C32" s="14" t="s">
        <v>97</v>
      </c>
      <c r="D32" s="14" t="s">
        <v>31</v>
      </c>
      <c r="F32" s="2"/>
      <c r="G32" s="2"/>
      <c r="H32" s="26"/>
    </row>
    <row r="33" spans="1:8" ht="15" customHeight="1">
      <c r="A33" s="2" t="s">
        <v>8</v>
      </c>
      <c r="B33" s="2">
        <v>897</v>
      </c>
      <c r="C33" s="3">
        <v>1023</v>
      </c>
      <c r="D33" s="2">
        <v>5</v>
      </c>
      <c r="F33" s="2"/>
      <c r="G33" s="2"/>
      <c r="H33" s="26"/>
    </row>
    <row r="34" spans="1:8" ht="6.75" customHeight="1">
      <c r="A34" s="12"/>
      <c r="B34" s="12"/>
      <c r="C34" s="12"/>
      <c r="D34" s="12"/>
      <c r="E34" s="12"/>
      <c r="F34" s="12"/>
      <c r="G34" s="12"/>
      <c r="H34" s="28"/>
    </row>
    <row r="35" spans="1:8" ht="15" customHeight="1">
      <c r="A35" s="3" t="s">
        <v>52</v>
      </c>
      <c r="B35" s="14" t="s">
        <v>38</v>
      </c>
      <c r="C35" s="14" t="s">
        <v>79</v>
      </c>
      <c r="D35" s="14" t="s">
        <v>31</v>
      </c>
      <c r="E35" s="2"/>
      <c r="F35" s="2"/>
      <c r="G35" s="2"/>
      <c r="H35" s="26"/>
    </row>
    <row r="36" spans="1:8" ht="15" customHeight="1">
      <c r="A36" s="2" t="s">
        <v>5</v>
      </c>
      <c r="B36" s="3">
        <v>1529</v>
      </c>
      <c r="C36" s="2">
        <v>997</v>
      </c>
      <c r="D36" s="2">
        <v>4</v>
      </c>
      <c r="E36" s="2"/>
      <c r="F36" s="2"/>
      <c r="G36" s="2"/>
      <c r="H36" s="26"/>
    </row>
    <row r="37" spans="1:8" ht="8.25" customHeight="1">
      <c r="A37" s="12"/>
      <c r="B37" s="12"/>
      <c r="C37" s="12"/>
      <c r="D37" s="12"/>
      <c r="E37" s="12"/>
      <c r="F37" s="12"/>
      <c r="G37" s="12"/>
      <c r="H37" s="28"/>
    </row>
    <row r="38" spans="1:8" ht="15" customHeight="1">
      <c r="A38" s="3" t="s">
        <v>2</v>
      </c>
      <c r="B38" s="14" t="s">
        <v>98</v>
      </c>
      <c r="C38" s="14" t="s">
        <v>83</v>
      </c>
      <c r="D38" s="14" t="s">
        <v>71</v>
      </c>
      <c r="E38" s="2"/>
      <c r="F38" s="2"/>
      <c r="G38" s="2"/>
      <c r="H38" s="26"/>
    </row>
    <row r="39" spans="1:8" ht="15" customHeight="1">
      <c r="A39" s="2" t="s">
        <v>6</v>
      </c>
      <c r="B39" s="3">
        <v>1243</v>
      </c>
      <c r="C39" s="2">
        <v>1107</v>
      </c>
      <c r="D39" s="2" t="s">
        <v>71</v>
      </c>
      <c r="E39" s="2"/>
      <c r="F39" s="2"/>
      <c r="G39" s="2"/>
      <c r="H39" s="26"/>
    </row>
    <row r="40" spans="1:8" ht="7.5" customHeight="1">
      <c r="A40" s="12"/>
      <c r="B40" s="12"/>
      <c r="C40" s="12"/>
      <c r="D40" s="12"/>
      <c r="E40" s="12"/>
      <c r="F40" s="12"/>
      <c r="G40" s="12"/>
      <c r="H40" s="28"/>
    </row>
    <row r="41" spans="1:8" ht="15" customHeight="1">
      <c r="A41" s="3" t="s">
        <v>43</v>
      </c>
      <c r="B41" s="14" t="s">
        <v>32</v>
      </c>
      <c r="C41" s="14" t="s">
        <v>66</v>
      </c>
      <c r="D41" s="14" t="s">
        <v>31</v>
      </c>
      <c r="F41" s="2"/>
      <c r="G41" s="2"/>
      <c r="H41" s="26"/>
    </row>
    <row r="42" spans="1:8" ht="15" customHeight="1">
      <c r="A42" s="2" t="s">
        <v>7</v>
      </c>
      <c r="B42" s="2">
        <v>1069</v>
      </c>
      <c r="C42" s="3">
        <v>1175</v>
      </c>
      <c r="D42" s="2">
        <v>1</v>
      </c>
      <c r="F42" s="2"/>
      <c r="G42" s="2"/>
      <c r="H42" s="26"/>
    </row>
    <row r="43" spans="1:8" ht="6" customHeight="1">
      <c r="A43" s="12"/>
      <c r="B43" s="12"/>
      <c r="C43" s="12"/>
      <c r="D43" s="12"/>
      <c r="E43" s="12"/>
      <c r="F43" s="12"/>
      <c r="G43" s="12"/>
      <c r="H43" s="28"/>
    </row>
    <row r="44" spans="1:8" ht="15" customHeight="1">
      <c r="A44" s="3" t="s">
        <v>47</v>
      </c>
      <c r="B44" s="14" t="s">
        <v>99</v>
      </c>
      <c r="C44" s="14" t="s">
        <v>67</v>
      </c>
      <c r="D44" s="14" t="s">
        <v>31</v>
      </c>
      <c r="F44" s="14" t="s">
        <v>71</v>
      </c>
      <c r="G44" s="2"/>
      <c r="H44" s="26"/>
    </row>
    <row r="45" spans="1:8" ht="15" customHeight="1">
      <c r="A45" s="2" t="s">
        <v>9</v>
      </c>
      <c r="B45" s="3">
        <v>1377</v>
      </c>
      <c r="C45" s="2">
        <v>1019</v>
      </c>
      <c r="D45" s="2">
        <v>2</v>
      </c>
      <c r="F45" s="2"/>
      <c r="G45" s="2"/>
      <c r="H45" s="26"/>
    </row>
    <row r="46" spans="1:8" ht="5.25" customHeight="1">
      <c r="A46" s="12"/>
      <c r="B46" s="12"/>
      <c r="C46" s="12"/>
      <c r="D46" s="12"/>
      <c r="E46" s="12"/>
      <c r="F46" s="12"/>
      <c r="G46" s="12"/>
      <c r="H46" s="28"/>
    </row>
    <row r="47" spans="1:8" ht="15" customHeight="1">
      <c r="A47" s="3" t="s">
        <v>42</v>
      </c>
      <c r="B47" s="14" t="s">
        <v>100</v>
      </c>
      <c r="D47" s="14"/>
      <c r="E47" s="14" t="s">
        <v>71</v>
      </c>
      <c r="F47" s="2"/>
      <c r="G47" s="2"/>
      <c r="H47" s="26"/>
    </row>
    <row r="48" spans="1:8" ht="15" customHeight="1">
      <c r="A48" s="2" t="s">
        <v>22</v>
      </c>
      <c r="B48" s="3">
        <v>1952</v>
      </c>
      <c r="D48" s="2"/>
      <c r="E48" s="2" t="s">
        <v>71</v>
      </c>
      <c r="F48" s="2"/>
      <c r="G48" s="2"/>
      <c r="H48" s="26"/>
    </row>
    <row r="49" spans="1:8" ht="6" customHeight="1">
      <c r="A49" s="12"/>
      <c r="B49" s="12"/>
      <c r="C49" s="12"/>
      <c r="D49" s="12"/>
      <c r="E49" s="12"/>
      <c r="F49" s="12"/>
      <c r="G49" s="12"/>
      <c r="H49" s="28"/>
    </row>
    <row r="50" spans="1:8" ht="15" customHeight="1">
      <c r="A50" s="3" t="s">
        <v>44</v>
      </c>
      <c r="B50" s="14" t="s">
        <v>101</v>
      </c>
      <c r="D50" s="14"/>
      <c r="E50" s="14" t="s">
        <v>71</v>
      </c>
      <c r="F50" s="2"/>
      <c r="G50" s="2"/>
      <c r="H50" s="26"/>
    </row>
    <row r="51" spans="1:8" ht="15" customHeight="1">
      <c r="A51" s="2" t="s">
        <v>23</v>
      </c>
      <c r="B51" s="15">
        <v>2039</v>
      </c>
      <c r="D51" s="2"/>
      <c r="E51" s="2" t="s">
        <v>71</v>
      </c>
      <c r="F51" s="2"/>
      <c r="G51" s="2"/>
      <c r="H51" s="26"/>
    </row>
    <row r="52" spans="1:8" ht="6" customHeight="1">
      <c r="A52" s="12"/>
      <c r="B52" s="21"/>
      <c r="C52" s="21"/>
      <c r="D52" s="12"/>
      <c r="E52" s="12"/>
      <c r="F52" s="12"/>
      <c r="G52" s="12"/>
      <c r="H52" s="28"/>
    </row>
    <row r="53" spans="1:8" ht="15" customHeight="1">
      <c r="A53" s="3" t="s">
        <v>53</v>
      </c>
      <c r="B53" s="22" t="s">
        <v>102</v>
      </c>
      <c r="C53" s="22" t="s">
        <v>103</v>
      </c>
      <c r="D53" s="14"/>
      <c r="E53" s="14" t="s">
        <v>71</v>
      </c>
      <c r="F53" s="2"/>
      <c r="G53" s="2"/>
      <c r="H53" s="26"/>
    </row>
    <row r="54" spans="1:8" ht="15" customHeight="1">
      <c r="A54" s="2" t="s">
        <v>24</v>
      </c>
      <c r="B54" s="16">
        <v>1332</v>
      </c>
      <c r="C54" s="15">
        <v>1770</v>
      </c>
      <c r="D54" s="2"/>
      <c r="E54" s="2" t="s">
        <v>71</v>
      </c>
      <c r="F54" s="2"/>
      <c r="G54" s="2"/>
      <c r="H54" s="26"/>
    </row>
    <row r="55" spans="1:8" ht="6" customHeight="1">
      <c r="A55" s="12"/>
      <c r="B55" s="12"/>
      <c r="C55" s="12"/>
      <c r="D55" s="12"/>
      <c r="E55" s="12"/>
      <c r="F55" s="12"/>
      <c r="G55" s="12"/>
      <c r="H55" s="28"/>
    </row>
    <row r="56" spans="1:8" ht="15" customHeight="1">
      <c r="A56" s="3" t="s">
        <v>48</v>
      </c>
      <c r="B56" s="14" t="s">
        <v>117</v>
      </c>
      <c r="C56" s="14" t="s">
        <v>31</v>
      </c>
      <c r="F56" s="2"/>
      <c r="G56" s="2"/>
      <c r="H56" s="26"/>
    </row>
    <row r="57" spans="1:8" ht="15" customHeight="1">
      <c r="A57" s="2" t="s">
        <v>25</v>
      </c>
      <c r="B57" s="3">
        <v>1913</v>
      </c>
      <c r="C57" s="2">
        <v>16</v>
      </c>
      <c r="F57" s="2"/>
      <c r="G57" s="2"/>
      <c r="H57" s="26"/>
    </row>
    <row r="58" spans="1:8" ht="3.75" customHeight="1">
      <c r="A58" s="12"/>
      <c r="B58" s="12"/>
      <c r="C58" s="12"/>
      <c r="D58" s="12"/>
      <c r="E58" s="12"/>
      <c r="F58" s="12"/>
      <c r="G58" s="12"/>
      <c r="H58" s="28"/>
    </row>
    <row r="59" spans="1:7" ht="15" customHeight="1">
      <c r="A59" s="3" t="s">
        <v>51</v>
      </c>
      <c r="B59" s="14" t="s">
        <v>104</v>
      </c>
      <c r="C59" s="14" t="s">
        <v>105</v>
      </c>
      <c r="D59" s="14" t="s">
        <v>106</v>
      </c>
      <c r="E59" s="14" t="s">
        <v>68</v>
      </c>
      <c r="F59" s="14" t="s">
        <v>84</v>
      </c>
      <c r="G59" s="29" t="s">
        <v>31</v>
      </c>
    </row>
    <row r="60" spans="1:7" ht="15" customHeight="1">
      <c r="A60" s="2" t="s">
        <v>20</v>
      </c>
      <c r="B60" s="2">
        <v>944</v>
      </c>
      <c r="C60" s="2">
        <v>813</v>
      </c>
      <c r="D60" s="2">
        <v>1089</v>
      </c>
      <c r="E60" s="2">
        <v>1151</v>
      </c>
      <c r="F60" s="2">
        <v>1200</v>
      </c>
      <c r="G60" s="26">
        <v>11</v>
      </c>
    </row>
    <row r="61" spans="1:7" ht="15" customHeight="1">
      <c r="A61" s="2" t="s">
        <v>21</v>
      </c>
      <c r="B61" s="2">
        <v>963</v>
      </c>
      <c r="C61" s="2">
        <v>814</v>
      </c>
      <c r="D61" s="2">
        <v>928</v>
      </c>
      <c r="E61" s="2">
        <v>1064</v>
      </c>
      <c r="F61" s="2">
        <v>1041</v>
      </c>
      <c r="G61" s="26">
        <v>12</v>
      </c>
    </row>
    <row r="62" spans="1:7" ht="15" customHeight="1">
      <c r="A62" s="2" t="s">
        <v>11</v>
      </c>
      <c r="B62" s="2">
        <v>410</v>
      </c>
      <c r="C62" s="2">
        <v>354</v>
      </c>
      <c r="D62" s="2">
        <v>477</v>
      </c>
      <c r="E62" s="2">
        <v>431</v>
      </c>
      <c r="F62" s="2">
        <v>430</v>
      </c>
      <c r="G62" s="26">
        <v>3</v>
      </c>
    </row>
    <row r="63" spans="1:7" ht="15" customHeight="1">
      <c r="A63" s="3" t="s">
        <v>0</v>
      </c>
      <c r="B63" s="16">
        <f>SUM(B60:B62)</f>
        <v>2317</v>
      </c>
      <c r="C63" s="16">
        <f>SUM(C60:C62)</f>
        <v>1981</v>
      </c>
      <c r="D63" s="15">
        <f>SUM(D60:D62)</f>
        <v>2494</v>
      </c>
      <c r="E63" s="15">
        <f>SUM(E60:E62)</f>
        <v>2646</v>
      </c>
      <c r="F63" s="15">
        <f>SUM(F60:F62)</f>
        <v>2671</v>
      </c>
      <c r="G63" s="26">
        <f>SUM(G60:G62)</f>
        <v>26</v>
      </c>
    </row>
    <row r="64" spans="1:8" ht="4.5" customHeight="1">
      <c r="A64" s="12"/>
      <c r="B64" s="12"/>
      <c r="C64" s="12"/>
      <c r="D64" s="12"/>
      <c r="E64" s="12"/>
      <c r="F64" s="12"/>
      <c r="G64" s="12"/>
      <c r="H64" s="28"/>
    </row>
    <row r="65" spans="1:8" ht="12.75">
      <c r="A65" s="3" t="s">
        <v>54</v>
      </c>
      <c r="B65" s="14" t="s">
        <v>107</v>
      </c>
      <c r="C65" s="36" t="s">
        <v>120</v>
      </c>
      <c r="D65" s="14" t="s">
        <v>108</v>
      </c>
      <c r="E65" s="36" t="s">
        <v>120</v>
      </c>
      <c r="F65" s="14" t="s">
        <v>109</v>
      </c>
      <c r="G65" s="36" t="s">
        <v>120</v>
      </c>
      <c r="H65" s="29" t="s">
        <v>31</v>
      </c>
    </row>
    <row r="66" spans="1:8" ht="15" customHeight="1">
      <c r="A66" s="2" t="s">
        <v>3</v>
      </c>
      <c r="B66" s="2">
        <v>660</v>
      </c>
      <c r="C66" s="38">
        <v>659</v>
      </c>
      <c r="D66" s="2">
        <v>662</v>
      </c>
      <c r="E66" s="38">
        <v>660</v>
      </c>
      <c r="F66" s="2">
        <v>469</v>
      </c>
      <c r="G66" s="42">
        <v>467</v>
      </c>
      <c r="H66" s="26">
        <v>0</v>
      </c>
    </row>
    <row r="67" spans="1:8" ht="15" customHeight="1">
      <c r="A67" s="2" t="s">
        <v>10</v>
      </c>
      <c r="B67" s="2">
        <v>615</v>
      </c>
      <c r="C67" s="38">
        <v>616</v>
      </c>
      <c r="D67" s="2">
        <v>514</v>
      </c>
      <c r="E67" s="38">
        <v>515</v>
      </c>
      <c r="F67" s="2">
        <v>426</v>
      </c>
      <c r="G67" s="42">
        <v>424</v>
      </c>
      <c r="H67" s="26">
        <v>8</v>
      </c>
    </row>
    <row r="68" spans="1:8" ht="15" customHeight="1">
      <c r="A68" s="2" t="s">
        <v>12</v>
      </c>
      <c r="B68" s="19">
        <v>449</v>
      </c>
      <c r="C68" s="40">
        <v>454</v>
      </c>
      <c r="D68" s="19">
        <v>398</v>
      </c>
      <c r="E68" s="40">
        <v>401</v>
      </c>
      <c r="F68" s="19">
        <v>294</v>
      </c>
      <c r="G68" s="43">
        <v>298</v>
      </c>
      <c r="H68" s="26">
        <v>0</v>
      </c>
    </row>
    <row r="69" spans="1:8" ht="15" customHeight="1">
      <c r="A69" s="2" t="s">
        <v>118</v>
      </c>
      <c r="B69" s="2">
        <v>425</v>
      </c>
      <c r="C69" s="38">
        <v>461</v>
      </c>
      <c r="D69" s="2">
        <v>360</v>
      </c>
      <c r="E69" s="38">
        <v>392</v>
      </c>
      <c r="F69" s="2">
        <v>265</v>
      </c>
      <c r="G69" s="42">
        <v>290</v>
      </c>
      <c r="H69" s="26">
        <v>1</v>
      </c>
    </row>
    <row r="70" spans="1:8" ht="15" customHeight="1">
      <c r="A70" s="2" t="s">
        <v>14</v>
      </c>
      <c r="B70" s="2">
        <v>287</v>
      </c>
      <c r="C70" s="38">
        <v>286</v>
      </c>
      <c r="D70" s="2">
        <v>249</v>
      </c>
      <c r="E70" s="38">
        <v>250</v>
      </c>
      <c r="F70" s="2">
        <v>185</v>
      </c>
      <c r="G70" s="42">
        <v>186</v>
      </c>
      <c r="H70" s="26">
        <v>0</v>
      </c>
    </row>
    <row r="71" spans="1:8" ht="15" customHeight="1">
      <c r="A71" s="3" t="s">
        <v>0</v>
      </c>
      <c r="B71" s="15">
        <f aca="true" t="shared" si="0" ref="B71:H71">SUM(B66:B70)</f>
        <v>2436</v>
      </c>
      <c r="C71" s="41">
        <f>SUM(C66:C70)</f>
        <v>2476</v>
      </c>
      <c r="D71" s="16">
        <f t="shared" si="0"/>
        <v>2183</v>
      </c>
      <c r="E71" s="37">
        <f>SUM(E66:E70)</f>
        <v>2218</v>
      </c>
      <c r="F71" s="16">
        <f t="shared" si="0"/>
        <v>1639</v>
      </c>
      <c r="G71" s="44">
        <f>SUM(G66:G70)</f>
        <v>1665</v>
      </c>
      <c r="H71" s="26">
        <f t="shared" si="0"/>
        <v>9</v>
      </c>
    </row>
    <row r="72" spans="1:8" ht="15" customHeight="1">
      <c r="A72" s="3"/>
      <c r="B72" s="15"/>
      <c r="C72" s="41"/>
      <c r="D72" s="16"/>
      <c r="E72" s="37"/>
      <c r="F72" s="16"/>
      <c r="G72" s="44"/>
      <c r="H72" s="26"/>
    </row>
    <row r="73" spans="1:8" ht="15" customHeight="1">
      <c r="A73" s="3"/>
      <c r="B73" s="14" t="s">
        <v>75</v>
      </c>
      <c r="C73" s="36"/>
      <c r="D73" s="14" t="s">
        <v>33</v>
      </c>
      <c r="E73" s="36" t="s">
        <v>120</v>
      </c>
      <c r="F73" s="14" t="s">
        <v>110</v>
      </c>
      <c r="G73" s="36" t="s">
        <v>120</v>
      </c>
      <c r="H73" s="26"/>
    </row>
    <row r="74" spans="1:8" ht="15" customHeight="1">
      <c r="A74" s="2" t="s">
        <v>3</v>
      </c>
      <c r="B74" s="2">
        <v>677</v>
      </c>
      <c r="C74" s="38">
        <v>673</v>
      </c>
      <c r="D74" s="2">
        <v>649</v>
      </c>
      <c r="E74" s="38">
        <v>648</v>
      </c>
      <c r="F74" s="2">
        <v>659</v>
      </c>
      <c r="G74" s="42">
        <v>657</v>
      </c>
      <c r="H74" s="26"/>
    </row>
    <row r="75" spans="1:8" ht="15" customHeight="1">
      <c r="A75" s="2" t="s">
        <v>10</v>
      </c>
      <c r="B75" s="2">
        <v>631</v>
      </c>
      <c r="C75" s="38">
        <v>636</v>
      </c>
      <c r="D75" s="2">
        <v>593</v>
      </c>
      <c r="E75" s="38">
        <v>598</v>
      </c>
      <c r="F75" s="2">
        <v>521</v>
      </c>
      <c r="G75" s="42">
        <v>524</v>
      </c>
      <c r="H75" s="26"/>
    </row>
    <row r="76" spans="1:8" ht="15" customHeight="1">
      <c r="A76" s="2" t="s">
        <v>12</v>
      </c>
      <c r="B76" s="19">
        <v>451</v>
      </c>
      <c r="C76" s="40">
        <v>455</v>
      </c>
      <c r="D76" s="19">
        <v>408</v>
      </c>
      <c r="E76" s="40">
        <v>410</v>
      </c>
      <c r="F76" s="2">
        <v>376</v>
      </c>
      <c r="G76" s="42">
        <v>378</v>
      </c>
      <c r="H76" s="26"/>
    </row>
    <row r="77" spans="1:8" ht="15" customHeight="1">
      <c r="A77" s="2" t="s">
        <v>118</v>
      </c>
      <c r="B77" s="2">
        <v>473</v>
      </c>
      <c r="C77" s="38">
        <v>529</v>
      </c>
      <c r="D77" s="2">
        <v>427</v>
      </c>
      <c r="E77" s="38">
        <v>472</v>
      </c>
      <c r="F77" s="2">
        <v>386</v>
      </c>
      <c r="G77" s="42">
        <v>425</v>
      </c>
      <c r="H77" s="26"/>
    </row>
    <row r="78" spans="1:8" ht="15" customHeight="1">
      <c r="A78" s="2" t="s">
        <v>14</v>
      </c>
      <c r="B78" s="2">
        <v>364</v>
      </c>
      <c r="C78" s="38">
        <v>365</v>
      </c>
      <c r="D78" s="2">
        <v>344</v>
      </c>
      <c r="E78" s="38">
        <v>344</v>
      </c>
      <c r="F78" s="2">
        <v>331</v>
      </c>
      <c r="G78" s="42">
        <v>331</v>
      </c>
      <c r="H78" s="26"/>
    </row>
    <row r="79" spans="1:8" ht="15" customHeight="1">
      <c r="A79" s="3" t="s">
        <v>0</v>
      </c>
      <c r="B79" s="15">
        <f aca="true" t="shared" si="1" ref="B79:G79">SUM(B74:B78)</f>
        <v>2596</v>
      </c>
      <c r="C79" s="41">
        <f t="shared" si="1"/>
        <v>2658</v>
      </c>
      <c r="D79" s="15">
        <f t="shared" si="1"/>
        <v>2421</v>
      </c>
      <c r="E79" s="41">
        <f t="shared" si="1"/>
        <v>2472</v>
      </c>
      <c r="F79" s="2">
        <f t="shared" si="1"/>
        <v>2273</v>
      </c>
      <c r="G79" s="42">
        <f t="shared" si="1"/>
        <v>2315</v>
      </c>
      <c r="H79" s="26"/>
    </row>
    <row r="80" spans="1:8" ht="3.75" customHeight="1">
      <c r="A80" s="12"/>
      <c r="B80" s="12"/>
      <c r="C80" s="12"/>
      <c r="D80" s="12"/>
      <c r="E80" s="12"/>
      <c r="F80" s="12"/>
      <c r="G80" s="12"/>
      <c r="H80" s="28"/>
    </row>
    <row r="81" spans="1:8" ht="12.75">
      <c r="A81" s="3" t="s">
        <v>55</v>
      </c>
      <c r="B81" s="14" t="s">
        <v>76</v>
      </c>
      <c r="C81" s="14" t="s">
        <v>35</v>
      </c>
      <c r="D81" s="14" t="s">
        <v>31</v>
      </c>
      <c r="F81" s="2"/>
      <c r="G81" s="2"/>
      <c r="H81" s="26"/>
    </row>
    <row r="82" spans="1:8" ht="15" customHeight="1">
      <c r="A82" s="2" t="s">
        <v>22</v>
      </c>
      <c r="B82" s="16">
        <v>835</v>
      </c>
      <c r="C82" s="16">
        <v>1660</v>
      </c>
      <c r="D82" s="2">
        <v>1</v>
      </c>
      <c r="F82" s="2"/>
      <c r="G82" s="2"/>
      <c r="H82" s="26"/>
    </row>
    <row r="83" spans="1:8" ht="15" customHeight="1">
      <c r="A83" s="2" t="s">
        <v>23</v>
      </c>
      <c r="B83" s="16">
        <v>889</v>
      </c>
      <c r="C83" s="16">
        <v>1726</v>
      </c>
      <c r="D83" s="2">
        <v>0</v>
      </c>
      <c r="F83" s="2"/>
      <c r="G83" s="2"/>
      <c r="H83" s="26"/>
    </row>
    <row r="84" spans="1:8" ht="15" customHeight="1">
      <c r="A84" s="3" t="s">
        <v>0</v>
      </c>
      <c r="B84" s="16">
        <f>SUM(B82:B83)</f>
        <v>1724</v>
      </c>
      <c r="C84" s="15">
        <f>SUM(C82:C83)</f>
        <v>3386</v>
      </c>
      <c r="D84" s="2"/>
      <c r="E84" s="2"/>
      <c r="F84" s="2"/>
      <c r="G84" s="2"/>
      <c r="H84" s="26"/>
    </row>
    <row r="85" spans="1:8" ht="5.25" customHeight="1">
      <c r="A85" s="12"/>
      <c r="B85" s="12"/>
      <c r="C85" s="12"/>
      <c r="D85" s="12"/>
      <c r="E85" s="12"/>
      <c r="F85" s="12"/>
      <c r="G85" s="12"/>
      <c r="H85" s="28"/>
    </row>
    <row r="86" spans="1:8" ht="12.75">
      <c r="A86" s="3" t="s">
        <v>56</v>
      </c>
      <c r="B86" s="14" t="s">
        <v>111</v>
      </c>
      <c r="C86" s="14" t="s">
        <v>69</v>
      </c>
      <c r="D86" s="14" t="s">
        <v>31</v>
      </c>
      <c r="F86" s="2"/>
      <c r="G86" s="2"/>
      <c r="H86" s="26"/>
    </row>
    <row r="87" spans="1:8" ht="15" customHeight="1">
      <c r="A87" s="2" t="s">
        <v>24</v>
      </c>
      <c r="B87" s="16">
        <v>1330</v>
      </c>
      <c r="C87" s="16">
        <v>1719</v>
      </c>
      <c r="D87" s="2">
        <v>0</v>
      </c>
      <c r="F87" s="2"/>
      <c r="G87" s="2"/>
      <c r="H87" s="26"/>
    </row>
    <row r="88" spans="1:8" ht="15" customHeight="1">
      <c r="A88" s="2" t="s">
        <v>25</v>
      </c>
      <c r="B88" s="16">
        <v>1103</v>
      </c>
      <c r="C88" s="16">
        <v>1642</v>
      </c>
      <c r="D88" s="2">
        <v>3</v>
      </c>
      <c r="F88" s="2"/>
      <c r="G88" s="2"/>
      <c r="H88" s="26"/>
    </row>
    <row r="89" spans="1:8" ht="15" customHeight="1">
      <c r="A89" s="3" t="s">
        <v>0</v>
      </c>
      <c r="B89" s="16">
        <f>SUM(B87:B88)</f>
        <v>2433</v>
      </c>
      <c r="C89" s="15">
        <f>SUM(C87:C88)</f>
        <v>3361</v>
      </c>
      <c r="D89" s="2"/>
      <c r="E89" s="2"/>
      <c r="F89" s="2"/>
      <c r="G89" s="2"/>
      <c r="H89" s="26"/>
    </row>
    <row r="90" spans="1:8" ht="5.25" customHeight="1">
      <c r="A90" s="12"/>
      <c r="B90" s="12"/>
      <c r="C90" s="12"/>
      <c r="D90" s="12"/>
      <c r="E90" s="12"/>
      <c r="F90" s="12"/>
      <c r="G90" s="12"/>
      <c r="H90" s="28"/>
    </row>
    <row r="91" spans="1:8" ht="12.75">
      <c r="A91" s="3" t="s">
        <v>57</v>
      </c>
      <c r="B91" s="14" t="s">
        <v>112</v>
      </c>
      <c r="C91" s="14" t="s">
        <v>31</v>
      </c>
      <c r="D91" s="14" t="s">
        <v>71</v>
      </c>
      <c r="F91" s="14" t="s">
        <v>71</v>
      </c>
      <c r="G91" s="2"/>
      <c r="H91" s="26"/>
    </row>
    <row r="92" spans="1:8" ht="15" customHeight="1">
      <c r="A92" s="2" t="s">
        <v>20</v>
      </c>
      <c r="B92" s="2">
        <v>1596</v>
      </c>
      <c r="C92" s="2">
        <v>14</v>
      </c>
      <c r="D92" s="2"/>
      <c r="F92" s="2"/>
      <c r="G92" s="2"/>
      <c r="H92" s="26"/>
    </row>
    <row r="93" spans="1:8" ht="15" customHeight="1">
      <c r="A93" s="2" t="s">
        <v>21</v>
      </c>
      <c r="B93" s="2">
        <v>1344</v>
      </c>
      <c r="C93" s="2">
        <v>24</v>
      </c>
      <c r="D93" s="2"/>
      <c r="F93" s="2"/>
      <c r="G93" s="2"/>
      <c r="H93" s="26"/>
    </row>
    <row r="94" spans="1:8" ht="15" customHeight="1">
      <c r="A94" s="2" t="s">
        <v>3</v>
      </c>
      <c r="B94" s="2">
        <v>978</v>
      </c>
      <c r="C94" s="2">
        <v>2</v>
      </c>
      <c r="D94" s="2"/>
      <c r="F94" s="2"/>
      <c r="G94" s="2"/>
      <c r="H94" s="26"/>
    </row>
    <row r="95" spans="1:8" ht="15" customHeight="1">
      <c r="A95" s="2" t="s">
        <v>10</v>
      </c>
      <c r="B95" s="2">
        <v>851</v>
      </c>
      <c r="C95" s="2">
        <v>13</v>
      </c>
      <c r="D95" s="2"/>
      <c r="F95" s="2"/>
      <c r="G95" s="2"/>
      <c r="H95" s="26"/>
    </row>
    <row r="96" spans="1:8" ht="15" customHeight="1">
      <c r="A96" s="2" t="s">
        <v>11</v>
      </c>
      <c r="B96" s="2">
        <v>576</v>
      </c>
      <c r="C96" s="2">
        <v>18</v>
      </c>
      <c r="D96" s="2"/>
      <c r="F96" s="2"/>
      <c r="G96" s="2"/>
      <c r="H96" s="26"/>
    </row>
    <row r="97" spans="1:8" ht="15" customHeight="1">
      <c r="A97" s="2" t="s">
        <v>12</v>
      </c>
      <c r="B97" s="19">
        <v>636</v>
      </c>
      <c r="C97" s="2">
        <v>3</v>
      </c>
      <c r="D97" s="2"/>
      <c r="F97" s="2"/>
      <c r="G97" s="2"/>
      <c r="H97" s="26"/>
    </row>
    <row r="98" spans="1:8" ht="15" customHeight="1">
      <c r="A98" s="2" t="s">
        <v>13</v>
      </c>
      <c r="B98" s="2">
        <v>659</v>
      </c>
      <c r="C98" s="2">
        <v>1</v>
      </c>
      <c r="D98" s="2"/>
      <c r="F98" s="2"/>
      <c r="G98" s="2"/>
      <c r="H98" s="26"/>
    </row>
    <row r="99" spans="1:8" ht="15" customHeight="1">
      <c r="A99" s="2" t="s">
        <v>14</v>
      </c>
      <c r="B99" s="2">
        <v>486</v>
      </c>
      <c r="C99" s="2">
        <v>7</v>
      </c>
      <c r="D99" s="2"/>
      <c r="F99" s="2"/>
      <c r="G99" s="2"/>
      <c r="H99" s="26"/>
    </row>
    <row r="100" spans="1:8" ht="15" customHeight="1">
      <c r="A100" s="3" t="s">
        <v>0</v>
      </c>
      <c r="B100" s="15">
        <f>SUM(B92:B99)</f>
        <v>7126</v>
      </c>
      <c r="C100" s="2">
        <f>SUM(C92:C99)</f>
        <v>82</v>
      </c>
      <c r="D100" s="2"/>
      <c r="F100" s="2"/>
      <c r="G100" s="2"/>
      <c r="H100" s="26"/>
    </row>
    <row r="101" spans="1:8" ht="5.25" customHeight="1">
      <c r="A101" s="12"/>
      <c r="B101" s="12"/>
      <c r="C101" s="12"/>
      <c r="D101" s="12"/>
      <c r="E101" s="12"/>
      <c r="F101" s="12"/>
      <c r="G101" s="12"/>
      <c r="H101" s="28"/>
    </row>
    <row r="102" spans="1:8" ht="12.75">
      <c r="A102" s="3" t="s">
        <v>58</v>
      </c>
      <c r="B102" s="14" t="s">
        <v>77</v>
      </c>
      <c r="C102" s="14" t="s">
        <v>50</v>
      </c>
      <c r="D102" s="23" t="s">
        <v>31</v>
      </c>
      <c r="F102" s="2"/>
      <c r="G102" s="2"/>
      <c r="H102" s="26"/>
    </row>
    <row r="103" spans="1:8" ht="15" customHeight="1">
      <c r="A103" s="2" t="s">
        <v>4</v>
      </c>
      <c r="B103" s="2">
        <v>1292</v>
      </c>
      <c r="C103" s="2">
        <v>1100</v>
      </c>
      <c r="D103" s="2">
        <v>0</v>
      </c>
      <c r="F103" s="2"/>
      <c r="G103" s="2"/>
      <c r="H103" s="26"/>
    </row>
    <row r="104" spans="1:8" ht="15" customHeight="1">
      <c r="A104" s="2" t="s">
        <v>8</v>
      </c>
      <c r="B104" s="2">
        <v>957</v>
      </c>
      <c r="C104" s="2">
        <v>966</v>
      </c>
      <c r="D104" s="2">
        <v>2</v>
      </c>
      <c r="F104" s="2"/>
      <c r="G104" s="2"/>
      <c r="H104" s="26"/>
    </row>
    <row r="105" spans="1:8" ht="15" customHeight="1">
      <c r="A105" s="3" t="s">
        <v>0</v>
      </c>
      <c r="B105" s="15">
        <f>SUM(B103:B104)</f>
        <v>2249</v>
      </c>
      <c r="C105" s="16">
        <f>SUM(C103:C104)</f>
        <v>2066</v>
      </c>
      <c r="D105" s="2"/>
      <c r="E105" s="2"/>
      <c r="F105" s="2"/>
      <c r="G105" s="2"/>
      <c r="H105" s="26"/>
    </row>
    <row r="106" spans="1:8" ht="7.5" customHeight="1">
      <c r="A106" s="12"/>
      <c r="B106" s="12"/>
      <c r="C106" s="12"/>
      <c r="D106" s="12"/>
      <c r="E106" s="12"/>
      <c r="F106" s="12"/>
      <c r="G106" s="12"/>
      <c r="H106" s="28"/>
    </row>
    <row r="107" spans="1:8" ht="12.75">
      <c r="A107" s="3" t="s">
        <v>59</v>
      </c>
      <c r="B107" s="14" t="s">
        <v>113</v>
      </c>
      <c r="C107" s="14" t="s">
        <v>31</v>
      </c>
      <c r="D107" s="14" t="s">
        <v>71</v>
      </c>
      <c r="F107" s="2"/>
      <c r="G107" s="2"/>
      <c r="H107" s="26"/>
    </row>
    <row r="108" spans="1:8" ht="15" customHeight="1">
      <c r="A108" s="2" t="s">
        <v>5</v>
      </c>
      <c r="B108" s="2">
        <v>2275</v>
      </c>
      <c r="C108" s="2">
        <v>22</v>
      </c>
      <c r="D108" s="2"/>
      <c r="F108" s="2"/>
      <c r="G108" s="2"/>
      <c r="H108" s="26"/>
    </row>
    <row r="109" spans="1:8" ht="15" customHeight="1">
      <c r="A109" s="2" t="s">
        <v>6</v>
      </c>
      <c r="B109" s="2">
        <v>2214</v>
      </c>
      <c r="C109" s="2">
        <v>15</v>
      </c>
      <c r="D109" s="2"/>
      <c r="F109" s="2"/>
      <c r="G109" s="2"/>
      <c r="H109" s="26"/>
    </row>
    <row r="110" spans="1:8" ht="15" customHeight="1">
      <c r="A110" s="3" t="s">
        <v>0</v>
      </c>
      <c r="B110" s="15">
        <f>SUM(B108:B109)</f>
        <v>4489</v>
      </c>
      <c r="C110" s="16"/>
      <c r="D110" s="2"/>
      <c r="E110" s="2"/>
      <c r="F110" s="2"/>
      <c r="G110" s="2"/>
      <c r="H110" s="26"/>
    </row>
    <row r="111" spans="1:8" ht="6" customHeight="1">
      <c r="A111" s="12"/>
      <c r="B111" s="12"/>
      <c r="C111" s="12"/>
      <c r="D111" s="12"/>
      <c r="E111" s="12"/>
      <c r="F111" s="12"/>
      <c r="G111" s="12"/>
      <c r="H111" s="28"/>
    </row>
    <row r="112" spans="1:8" ht="12.75">
      <c r="A112" s="3" t="s">
        <v>60</v>
      </c>
      <c r="B112" s="14" t="s">
        <v>114</v>
      </c>
      <c r="C112" s="14" t="s">
        <v>115</v>
      </c>
      <c r="D112" s="14" t="s">
        <v>31</v>
      </c>
      <c r="F112" s="2"/>
      <c r="G112" s="2"/>
      <c r="H112" s="26"/>
    </row>
    <row r="113" spans="1:8" ht="15" customHeight="1">
      <c r="A113" s="2" t="s">
        <v>7</v>
      </c>
      <c r="B113" s="2">
        <v>1063</v>
      </c>
      <c r="C113" s="2">
        <v>1118</v>
      </c>
      <c r="D113" s="2">
        <v>2</v>
      </c>
      <c r="F113" s="2"/>
      <c r="G113" s="2"/>
      <c r="H113" s="26"/>
    </row>
    <row r="114" spans="1:8" ht="15" customHeight="1">
      <c r="A114" s="2" t="s">
        <v>9</v>
      </c>
      <c r="B114" s="2">
        <v>1260</v>
      </c>
      <c r="C114" s="2">
        <v>1089</v>
      </c>
      <c r="D114" s="2">
        <v>0</v>
      </c>
      <c r="F114" s="2"/>
      <c r="G114" s="2"/>
      <c r="H114" s="26"/>
    </row>
    <row r="115" spans="1:8" ht="15" customHeight="1">
      <c r="A115" s="3" t="s">
        <v>0</v>
      </c>
      <c r="B115" s="15">
        <f>SUM(B113:B114)</f>
        <v>2323</v>
      </c>
      <c r="C115" s="16">
        <f>SUM(C113:C114)</f>
        <v>2207</v>
      </c>
      <c r="D115" s="2"/>
      <c r="E115" s="2"/>
      <c r="F115" s="2"/>
      <c r="G115" s="2"/>
      <c r="H115" s="26"/>
    </row>
    <row r="116" spans="1:8" ht="6" customHeight="1">
      <c r="A116" s="12"/>
      <c r="B116" s="12"/>
      <c r="C116" s="12"/>
      <c r="D116" s="12"/>
      <c r="E116" s="12"/>
      <c r="F116" s="12"/>
      <c r="G116" s="12"/>
      <c r="H116" s="28"/>
    </row>
    <row r="117" spans="1:16" ht="12.75">
      <c r="A117" s="3" t="s">
        <v>49</v>
      </c>
      <c r="B117" s="14" t="s">
        <v>80</v>
      </c>
      <c r="C117" s="36" t="s">
        <v>120</v>
      </c>
      <c r="D117" s="14" t="s">
        <v>116</v>
      </c>
      <c r="E117" s="36" t="s">
        <v>120</v>
      </c>
      <c r="F117" s="2" t="s">
        <v>31</v>
      </c>
      <c r="G117" s="2"/>
      <c r="H117" s="26"/>
      <c r="P117" s="32"/>
    </row>
    <row r="118" spans="1:16" ht="15" customHeight="1">
      <c r="A118" s="2" t="s">
        <v>19</v>
      </c>
      <c r="B118" s="16">
        <v>2581</v>
      </c>
      <c r="C118" s="37">
        <v>2585</v>
      </c>
      <c r="D118" s="16">
        <v>2199</v>
      </c>
      <c r="E118" s="38">
        <v>2200</v>
      </c>
      <c r="F118" s="2">
        <v>1</v>
      </c>
      <c r="G118" s="2"/>
      <c r="H118" s="26"/>
      <c r="P118" s="32"/>
    </row>
    <row r="119" spans="1:16" ht="15" customHeight="1">
      <c r="A119" s="2" t="s">
        <v>27</v>
      </c>
      <c r="B119" s="16">
        <v>1009</v>
      </c>
      <c r="C119" s="37">
        <v>1009</v>
      </c>
      <c r="D119" s="16">
        <v>1444</v>
      </c>
      <c r="E119" s="38">
        <v>1448</v>
      </c>
      <c r="F119" s="2">
        <v>0</v>
      </c>
      <c r="G119" s="2"/>
      <c r="H119" s="26"/>
      <c r="P119" s="32"/>
    </row>
    <row r="120" spans="1:16" ht="15" customHeight="1">
      <c r="A120" s="3" t="s">
        <v>0</v>
      </c>
      <c r="B120" s="16">
        <f>SUM(B118:B119)</f>
        <v>3590</v>
      </c>
      <c r="C120" s="37">
        <f>SUM(C118:C119)</f>
        <v>3594</v>
      </c>
      <c r="D120" s="15">
        <f>SUM(D118:D119)</f>
        <v>3643</v>
      </c>
      <c r="E120" s="38">
        <f>SUM(E118:E119)</f>
        <v>3648</v>
      </c>
      <c r="F120" s="2"/>
      <c r="G120" s="2"/>
      <c r="H120" s="26"/>
      <c r="P120" s="32"/>
    </row>
    <row r="121" spans="1:8" ht="6" customHeight="1">
      <c r="A121" s="12"/>
      <c r="B121" s="13"/>
      <c r="C121" s="13"/>
      <c r="D121" s="13"/>
      <c r="E121" s="12"/>
      <c r="F121" s="12"/>
      <c r="G121" s="12"/>
      <c r="H121" s="28"/>
    </row>
    <row r="122" ht="12.75">
      <c r="A122" s="4" t="s">
        <v>119</v>
      </c>
    </row>
    <row r="124" ht="12.75">
      <c r="A124" s="4" t="s">
        <v>71</v>
      </c>
    </row>
  </sheetData>
  <sheetProtection/>
  <mergeCells count="2">
    <mergeCell ref="B1:H1"/>
    <mergeCell ref="A2:H2"/>
  </mergeCells>
  <printOptions gridLines="1"/>
  <pageMargins left="0.25" right="0.25" top="0.25" bottom="0.25" header="0.5" footer="0.5"/>
  <pageSetup horizontalDpi="600" verticalDpi="600" orientation="landscape" scale="98" r:id="rId2"/>
  <rowBreaks count="2" manualBreakCount="2">
    <brk id="43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2022-08-11T15:29:55Z</cp:lastPrinted>
  <dcterms:created xsi:type="dcterms:W3CDTF">2002-09-04T18:18:08Z</dcterms:created>
  <dcterms:modified xsi:type="dcterms:W3CDTF">2022-08-11T15:30:06Z</dcterms:modified>
  <cp:category/>
  <cp:version/>
  <cp:contentType/>
  <cp:contentStatus/>
</cp:coreProperties>
</file>