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belknap rep" sheetId="1" r:id="rId1"/>
  </sheets>
  <definedNames>
    <definedName name="_xlnm.Print_Area" localSheetId="0">'belknap rep'!$A$1:$F$74</definedName>
    <definedName name="_xlnm.Print_Titles" localSheetId="0">'belknap rep'!$1:$3</definedName>
  </definedNames>
  <calcPr fullCalcOnLoad="1"/>
</workbook>
</file>

<file path=xl/sharedStrings.xml><?xml version="1.0" encoding="utf-8"?>
<sst xmlns="http://schemas.openxmlformats.org/spreadsheetml/2006/main" count="109" uniqueCount="67">
  <si>
    <t>Center Harbor</t>
  </si>
  <si>
    <t>New Hampton</t>
  </si>
  <si>
    <t>Sanbornton</t>
  </si>
  <si>
    <t>Tilton</t>
  </si>
  <si>
    <t>Alton</t>
  </si>
  <si>
    <t>Barnstead</t>
  </si>
  <si>
    <t>Belmont</t>
  </si>
  <si>
    <t>Gilford</t>
  </si>
  <si>
    <t>Gilmanton</t>
  </si>
  <si>
    <t xml:space="preserve"> </t>
  </si>
  <si>
    <t>District No. 3 (4)</t>
  </si>
  <si>
    <t>Meredith</t>
  </si>
  <si>
    <t>District No. 1 (1)</t>
  </si>
  <si>
    <t>District No. 5 (2)</t>
  </si>
  <si>
    <t>District No. 2 (4)</t>
  </si>
  <si>
    <t>District No. 6 (2)</t>
  </si>
  <si>
    <t>Scatter</t>
  </si>
  <si>
    <t>Fields, r</t>
  </si>
  <si>
    <t>Flanders, r</t>
  </si>
  <si>
    <t>Tilton, r</t>
  </si>
  <si>
    <t>Comtois, r</t>
  </si>
  <si>
    <t>Gulick ,d</t>
  </si>
  <si>
    <t>Vadney, r</t>
  </si>
  <si>
    <t>DiMartino, d</t>
  </si>
  <si>
    <t>Laconia Wd 1</t>
  </si>
  <si>
    <t>Laconia Wd 2</t>
  </si>
  <si>
    <t>Laconia Wd 3</t>
  </si>
  <si>
    <t>Laconia Wd 4</t>
  </si>
  <si>
    <t>Laconia Wd 5</t>
  </si>
  <si>
    <t>Laconia Wd 6</t>
  </si>
  <si>
    <t>Totals</t>
  </si>
  <si>
    <t>Huot, d</t>
  </si>
  <si>
    <t>District No. 4 (2)</t>
  </si>
  <si>
    <t>District No. 7 (1)</t>
  </si>
  <si>
    <t>Marriott, d</t>
  </si>
  <si>
    <t>District No. 9 (1) F</t>
  </si>
  <si>
    <t>District No. 8 (1) F</t>
  </si>
  <si>
    <t>Arsenault, d</t>
  </si>
  <si>
    <t>Fraser, r</t>
  </si>
  <si>
    <t>Aldrich, r</t>
  </si>
  <si>
    <t>Frost, d</t>
  </si>
  <si>
    <t>Piquado, d</t>
  </si>
  <si>
    <t>Spanos, r</t>
  </si>
  <si>
    <t>Dawson, d</t>
  </si>
  <si>
    <t>Brown, d</t>
  </si>
  <si>
    <t>Sylvia, r</t>
  </si>
  <si>
    <t>Howard, Jr., r</t>
  </si>
  <si>
    <t>Fisher, r</t>
  </si>
  <si>
    <t xml:space="preserve">State Representatives - BELKNAP County  </t>
  </si>
  <si>
    <t>State of New Hampshire  - General Election</t>
  </si>
  <si>
    <t>Abear, r</t>
  </si>
  <si>
    <t>Silber, r</t>
  </si>
  <si>
    <t>Andersen, d</t>
  </si>
  <si>
    <t>McCoole, r</t>
  </si>
  <si>
    <t>Merry, d</t>
  </si>
  <si>
    <t>St. Clair, d</t>
  </si>
  <si>
    <t>Lang, Sr., r</t>
  </si>
  <si>
    <t>Burke, d</t>
  </si>
  <si>
    <t xml:space="preserve">Raymond, </t>
  </si>
  <si>
    <t>Maloney, r</t>
  </si>
  <si>
    <t>Abbott, d</t>
  </si>
  <si>
    <t>Plumer, r</t>
  </si>
  <si>
    <t>Condodometraky, d</t>
  </si>
  <si>
    <t>Lacey, d</t>
  </si>
  <si>
    <t>Henry, d</t>
  </si>
  <si>
    <t>Varney, r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</si>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</sst>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166" fontId="3" fillId="0" borderId="10" xfId="42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66" fontId="5" fillId="0" borderId="10" xfId="42" applyNumberFormat="1" applyFont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166" fontId="3" fillId="0" borderId="10" xfId="42" applyNumberFormat="1" applyFont="1" applyFill="1" applyBorder="1" applyAlignment="1">
      <alignment horizontal="center"/>
    </xf>
    <xf numFmtId="166" fontId="3" fillId="0" borderId="10" xfId="42" applyNumberFormat="1" applyFont="1" applyBorder="1" applyAlignment="1">
      <alignment horizontal="center"/>
    </xf>
    <xf numFmtId="166" fontId="3" fillId="34" borderId="10" xfId="42" applyNumberFormat="1" applyFont="1" applyFill="1" applyBorder="1" applyAlignment="1">
      <alignment horizontal="center"/>
    </xf>
    <xf numFmtId="166" fontId="3" fillId="34" borderId="10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 horizontal="right"/>
    </xf>
    <xf numFmtId="166" fontId="5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5" fillId="0" borderId="10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6" fontId="5" fillId="0" borderId="10" xfId="42" applyNumberFormat="1" applyFont="1" applyBorder="1" applyAlignment="1">
      <alignment/>
    </xf>
    <xf numFmtId="0" fontId="42" fillId="0" borderId="10" xfId="0" applyFont="1" applyBorder="1" applyAlignment="1">
      <alignment/>
    </xf>
    <xf numFmtId="166" fontId="43" fillId="0" borderId="10" xfId="42" applyNumberFormat="1" applyFont="1" applyBorder="1" applyAlignment="1">
      <alignment horizontal="right"/>
    </xf>
    <xf numFmtId="166" fontId="42" fillId="0" borderId="10" xfId="42" applyNumberFormat="1" applyFont="1" applyBorder="1" applyAlignment="1">
      <alignment horizontal="right"/>
    </xf>
    <xf numFmtId="0" fontId="43" fillId="0" borderId="10" xfId="0" applyFont="1" applyBorder="1" applyAlignment="1">
      <alignment/>
    </xf>
    <xf numFmtId="166" fontId="42" fillId="0" borderId="10" xfId="42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74"/>
  <sheetViews>
    <sheetView tabSelected="1" zoomScale="120" zoomScaleNormal="120" zoomScaleSheetLayoutView="100" workbookViewId="0" topLeftCell="A1">
      <selection activeCell="B14" sqref="B14"/>
    </sheetView>
  </sheetViews>
  <sheetFormatPr defaultColWidth="14.00390625" defaultRowHeight="12.75"/>
  <cols>
    <col min="1" max="1" width="16.8515625" style="1" customWidth="1"/>
    <col min="2" max="2" width="13.7109375" style="1" customWidth="1"/>
    <col min="3" max="3" width="12.7109375" style="1" customWidth="1"/>
    <col min="4" max="4" width="16.140625" style="1" bestFit="1" customWidth="1"/>
    <col min="5" max="5" width="10.28125" style="1" bestFit="1" customWidth="1"/>
    <col min="6" max="6" width="14.00390625" style="1" customWidth="1"/>
    <col min="7" max="33" width="14.00390625" style="5" customWidth="1"/>
    <col min="34" max="16384" width="14.00390625" style="1" customWidth="1"/>
  </cols>
  <sheetData>
    <row r="1" spans="1:6" ht="15.75" customHeight="1">
      <c r="A1" s="40" t="s">
        <v>49</v>
      </c>
      <c r="B1" s="41"/>
      <c r="C1" s="41"/>
      <c r="D1" s="41"/>
      <c r="E1" s="41"/>
      <c r="F1" s="41"/>
    </row>
    <row r="2" spans="1:6" ht="12.75">
      <c r="A2" s="40" t="s">
        <v>48</v>
      </c>
      <c r="B2" s="41"/>
      <c r="C2" s="41"/>
      <c r="D2" s="41"/>
      <c r="E2" s="41"/>
      <c r="F2" s="41"/>
    </row>
    <row r="3" spans="1:33" s="2" customFormat="1" ht="6" customHeight="1">
      <c r="A3" s="10"/>
      <c r="B3" s="10"/>
      <c r="C3" s="10"/>
      <c r="D3" s="10"/>
      <c r="E3" s="10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6" ht="15" customHeight="1">
      <c r="A4" s="1" t="s">
        <v>12</v>
      </c>
      <c r="B4" s="13" t="s">
        <v>38</v>
      </c>
      <c r="C4" s="4" t="s">
        <v>21</v>
      </c>
      <c r="D4" s="4" t="s">
        <v>16</v>
      </c>
      <c r="E4" s="4"/>
      <c r="F4" s="4"/>
    </row>
    <row r="5" spans="1:6" ht="15" customHeight="1">
      <c r="A5" s="1" t="s">
        <v>0</v>
      </c>
      <c r="B5" s="4">
        <v>368</v>
      </c>
      <c r="C5" s="4">
        <v>314</v>
      </c>
      <c r="D5" s="4">
        <v>1</v>
      </c>
      <c r="E5" s="4"/>
      <c r="F5" s="4"/>
    </row>
    <row r="6" spans="1:6" ht="15" customHeight="1">
      <c r="A6" s="1" t="s">
        <v>1</v>
      </c>
      <c r="B6" s="4">
        <v>687</v>
      </c>
      <c r="C6" s="4">
        <v>622</v>
      </c>
      <c r="D6" s="4">
        <v>3</v>
      </c>
      <c r="E6" s="4"/>
      <c r="F6" s="4"/>
    </row>
    <row r="7" spans="1:6" ht="15" customHeight="1">
      <c r="A7" s="3" t="s">
        <v>30</v>
      </c>
      <c r="B7" s="20">
        <f>SUM(B5:B6)</f>
        <v>1055</v>
      </c>
      <c r="C7" s="4">
        <f>SUM(C5:C6)</f>
        <v>936</v>
      </c>
      <c r="D7" s="4">
        <f>SUM(D5:D6)</f>
        <v>4</v>
      </c>
      <c r="E7" s="4"/>
      <c r="F7" s="4"/>
    </row>
    <row r="8" spans="2:33" s="2" customFormat="1" ht="4.5" customHeight="1">
      <c r="B8" s="7"/>
      <c r="C8" s="7"/>
      <c r="D8" s="7"/>
      <c r="E8" s="7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5" ht="26.25" customHeight="1">
      <c r="A9" s="3" t="s">
        <v>14</v>
      </c>
      <c r="B9" s="14" t="s">
        <v>50</v>
      </c>
      <c r="C9" s="11" t="s">
        <v>39</v>
      </c>
      <c r="D9" s="12" t="s">
        <v>51</v>
      </c>
      <c r="E9" s="13" t="s">
        <v>22</v>
      </c>
    </row>
    <row r="10" spans="1:33" ht="15" customHeight="1">
      <c r="A10" s="3" t="s">
        <v>7</v>
      </c>
      <c r="B10" s="9">
        <v>2159</v>
      </c>
      <c r="C10" s="9">
        <v>2316</v>
      </c>
      <c r="D10" s="9">
        <v>2096</v>
      </c>
      <c r="E10" s="9">
        <v>1972</v>
      </c>
      <c r="F10" s="4"/>
      <c r="AF10" s="1"/>
      <c r="AG10" s="1"/>
    </row>
    <row r="11" spans="1:33" ht="15" customHeight="1">
      <c r="A11" s="3" t="s">
        <v>11</v>
      </c>
      <c r="B11" s="9">
        <v>2026</v>
      </c>
      <c r="C11" s="9">
        <v>2024</v>
      </c>
      <c r="D11" s="9">
        <v>1837</v>
      </c>
      <c r="E11" s="9">
        <v>2085</v>
      </c>
      <c r="F11" s="4"/>
      <c r="AF11" s="1"/>
      <c r="AG11" s="1"/>
    </row>
    <row r="12" spans="1:33" ht="15" customHeight="1">
      <c r="A12" s="3" t="s">
        <v>30</v>
      </c>
      <c r="B12" s="22">
        <f>SUM(B10:B11)</f>
        <v>4185</v>
      </c>
      <c r="C12" s="22">
        <f>SUM(C10:C11)</f>
        <v>4340</v>
      </c>
      <c r="D12" s="22">
        <f>SUM(D10:D11)</f>
        <v>3933</v>
      </c>
      <c r="E12" s="22">
        <f>SUM(E10:E11)</f>
        <v>4057</v>
      </c>
      <c r="F12" s="4"/>
      <c r="AF12" s="1"/>
      <c r="AG12" s="1"/>
    </row>
    <row r="13" spans="1:6" ht="15" customHeight="1">
      <c r="A13" s="3"/>
      <c r="B13" s="24"/>
      <c r="C13" s="25"/>
      <c r="D13" s="26"/>
      <c r="E13" s="27"/>
      <c r="F13" s="5"/>
    </row>
    <row r="14" spans="1:34" ht="15" customHeight="1">
      <c r="A14" s="3" t="s">
        <v>14</v>
      </c>
      <c r="B14" s="27" t="s">
        <v>52</v>
      </c>
      <c r="C14" s="24" t="s">
        <v>23</v>
      </c>
      <c r="D14" s="25" t="s">
        <v>40</v>
      </c>
      <c r="E14" s="26" t="s">
        <v>41</v>
      </c>
      <c r="F14" s="5" t="s">
        <v>16</v>
      </c>
      <c r="AH14" s="5"/>
    </row>
    <row r="15" spans="1:6" ht="15" customHeight="1">
      <c r="A15" s="3" t="s">
        <v>7</v>
      </c>
      <c r="B15" s="9">
        <v>1511</v>
      </c>
      <c r="C15" s="9">
        <v>2172</v>
      </c>
      <c r="D15" s="9">
        <v>1722</v>
      </c>
      <c r="E15" s="9">
        <v>1494</v>
      </c>
      <c r="F15" s="4">
        <v>9</v>
      </c>
    </row>
    <row r="16" spans="1:6" ht="15" customHeight="1">
      <c r="A16" s="3" t="s">
        <v>11</v>
      </c>
      <c r="B16" s="9">
        <v>1306</v>
      </c>
      <c r="C16" s="9">
        <v>1631</v>
      </c>
      <c r="D16" s="9">
        <v>1418</v>
      </c>
      <c r="E16" s="9">
        <v>1649</v>
      </c>
      <c r="F16" s="4">
        <v>4</v>
      </c>
    </row>
    <row r="17" spans="1:6" ht="15" customHeight="1">
      <c r="A17" s="3" t="s">
        <v>30</v>
      </c>
      <c r="B17" s="9">
        <f>SUM(B15:B16)</f>
        <v>2817</v>
      </c>
      <c r="C17" s="9">
        <f>SUM(C15:C16)</f>
        <v>3803</v>
      </c>
      <c r="D17" s="9">
        <f>SUM(D15:D16)</f>
        <v>3140</v>
      </c>
      <c r="E17" s="9">
        <f>SUM(E15:E16)</f>
        <v>3143</v>
      </c>
      <c r="F17" s="4">
        <f>SUM(F15:F16)</f>
        <v>13</v>
      </c>
    </row>
    <row r="18" spans="2:33" s="2" customFormat="1" ht="4.5" customHeight="1">
      <c r="B18" s="7"/>
      <c r="C18" s="7"/>
      <c r="D18" s="7"/>
      <c r="E18" s="7"/>
      <c r="F18" s="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6" ht="15" customHeight="1">
      <c r="A19" s="3" t="s">
        <v>10</v>
      </c>
      <c r="B19" s="3" t="s">
        <v>18</v>
      </c>
      <c r="C19" s="11" t="s">
        <v>53</v>
      </c>
      <c r="D19" s="13" t="s">
        <v>42</v>
      </c>
      <c r="E19" s="13" t="s">
        <v>19</v>
      </c>
      <c r="AH19" s="5"/>
      <c r="AI19" s="5"/>
      <c r="AJ19" s="5"/>
    </row>
    <row r="20" spans="1:6" ht="15" customHeight="1">
      <c r="A20" s="3" t="s">
        <v>24</v>
      </c>
      <c r="B20" s="4">
        <v>779</v>
      </c>
      <c r="C20" s="4">
        <v>653</v>
      </c>
      <c r="D20" s="4">
        <v>780</v>
      </c>
      <c r="E20" s="32">
        <v>778</v>
      </c>
      <c r="F20" s="6"/>
    </row>
    <row r="21" spans="1:6" ht="15" customHeight="1">
      <c r="A21" s="3" t="s">
        <v>25</v>
      </c>
      <c r="B21" s="4">
        <v>532</v>
      </c>
      <c r="C21" s="4">
        <v>398</v>
      </c>
      <c r="D21" s="4">
        <v>443</v>
      </c>
      <c r="E21" s="32">
        <v>500</v>
      </c>
      <c r="F21" s="6"/>
    </row>
    <row r="22" spans="1:6" ht="15" customHeight="1">
      <c r="A22" s="3" t="s">
        <v>26</v>
      </c>
      <c r="B22" s="4">
        <v>594</v>
      </c>
      <c r="C22" s="4">
        <v>405</v>
      </c>
      <c r="D22" s="4">
        <v>530</v>
      </c>
      <c r="E22" s="32">
        <v>563</v>
      </c>
      <c r="F22" s="6"/>
    </row>
    <row r="23" spans="1:6" ht="15" customHeight="1">
      <c r="A23" s="3" t="s">
        <v>27</v>
      </c>
      <c r="B23" s="4">
        <v>541</v>
      </c>
      <c r="C23" s="4">
        <v>407</v>
      </c>
      <c r="D23" s="4">
        <v>481</v>
      </c>
      <c r="E23" s="32">
        <v>525</v>
      </c>
      <c r="F23" s="6"/>
    </row>
    <row r="24" spans="1:6" ht="15" customHeight="1">
      <c r="A24" s="3" t="s">
        <v>28</v>
      </c>
      <c r="B24" s="4">
        <v>453</v>
      </c>
      <c r="C24" s="4">
        <v>364</v>
      </c>
      <c r="D24" s="4">
        <v>411</v>
      </c>
      <c r="E24" s="32">
        <v>438</v>
      </c>
      <c r="F24" s="6"/>
    </row>
    <row r="25" spans="1:6" ht="15" customHeight="1">
      <c r="A25" s="3" t="s">
        <v>29</v>
      </c>
      <c r="B25" s="6">
        <v>905</v>
      </c>
      <c r="C25" s="6">
        <v>720</v>
      </c>
      <c r="D25" s="6">
        <v>859</v>
      </c>
      <c r="E25" s="32">
        <v>847</v>
      </c>
      <c r="F25" s="6"/>
    </row>
    <row r="26" spans="1:6" ht="15" customHeight="1">
      <c r="A26" s="3" t="s">
        <v>30</v>
      </c>
      <c r="B26" s="22">
        <f>SUM(B20:B25)</f>
        <v>3804</v>
      </c>
      <c r="C26" s="9">
        <f>SUM(C20:C25)</f>
        <v>2947</v>
      </c>
      <c r="D26" s="22">
        <f>SUM(D20:D25)</f>
        <v>3504</v>
      </c>
      <c r="E26" s="33">
        <f>SUM(E20:E25)</f>
        <v>3651</v>
      </c>
      <c r="F26" s="6"/>
    </row>
    <row r="27" spans="2:6" s="3" customFormat="1" ht="9.75" customHeight="1">
      <c r="B27" s="6"/>
      <c r="C27" s="6"/>
      <c r="D27" s="6"/>
      <c r="E27" s="6"/>
      <c r="F27" s="6"/>
    </row>
    <row r="28" spans="2:6" s="3" customFormat="1" ht="15" customHeight="1">
      <c r="B28" s="13" t="s">
        <v>43</v>
      </c>
      <c r="C28" s="13" t="s">
        <v>31</v>
      </c>
      <c r="D28" s="11" t="s">
        <v>54</v>
      </c>
      <c r="E28" s="1" t="s">
        <v>55</v>
      </c>
      <c r="F28" s="4" t="s">
        <v>16</v>
      </c>
    </row>
    <row r="29" spans="1:6" s="3" customFormat="1" ht="15" customHeight="1">
      <c r="A29" s="3" t="s">
        <v>24</v>
      </c>
      <c r="B29" s="6">
        <v>484</v>
      </c>
      <c r="C29" s="6">
        <v>583</v>
      </c>
      <c r="D29" s="6">
        <v>517</v>
      </c>
      <c r="E29" s="6">
        <v>520</v>
      </c>
      <c r="F29" s="6">
        <v>1</v>
      </c>
    </row>
    <row r="30" spans="1:6" s="3" customFormat="1" ht="15" customHeight="1">
      <c r="A30" s="3" t="s">
        <v>25</v>
      </c>
      <c r="B30" s="6">
        <v>397</v>
      </c>
      <c r="C30" s="6">
        <v>475</v>
      </c>
      <c r="D30" s="6">
        <v>422</v>
      </c>
      <c r="E30" s="6">
        <v>448</v>
      </c>
      <c r="F30" s="6">
        <v>0</v>
      </c>
    </row>
    <row r="31" spans="1:6" s="3" customFormat="1" ht="15" customHeight="1">
      <c r="A31" s="3" t="s">
        <v>26</v>
      </c>
      <c r="B31" s="6">
        <v>524</v>
      </c>
      <c r="C31" s="6">
        <v>610</v>
      </c>
      <c r="D31" s="6">
        <v>590</v>
      </c>
      <c r="E31" s="6">
        <v>555</v>
      </c>
      <c r="F31" s="6">
        <v>0</v>
      </c>
    </row>
    <row r="32" spans="1:6" s="3" customFormat="1" ht="15" customHeight="1">
      <c r="A32" s="3" t="s">
        <v>27</v>
      </c>
      <c r="B32" s="6">
        <v>407</v>
      </c>
      <c r="C32" s="6">
        <v>499</v>
      </c>
      <c r="D32" s="6">
        <v>425</v>
      </c>
      <c r="E32" s="6">
        <v>504</v>
      </c>
      <c r="F32" s="6">
        <v>3</v>
      </c>
    </row>
    <row r="33" spans="1:6" s="3" customFormat="1" ht="15" customHeight="1">
      <c r="A33" s="3" t="s">
        <v>28</v>
      </c>
      <c r="B33" s="6">
        <v>341</v>
      </c>
      <c r="C33" s="6">
        <v>384</v>
      </c>
      <c r="D33" s="6">
        <v>331</v>
      </c>
      <c r="E33" s="6">
        <v>392</v>
      </c>
      <c r="F33" s="6">
        <v>1</v>
      </c>
    </row>
    <row r="34" spans="1:6" s="3" customFormat="1" ht="15" customHeight="1">
      <c r="A34" s="3" t="s">
        <v>29</v>
      </c>
      <c r="B34" s="6">
        <v>554</v>
      </c>
      <c r="C34" s="6">
        <v>675</v>
      </c>
      <c r="D34" s="6">
        <v>607</v>
      </c>
      <c r="E34" s="6">
        <v>631</v>
      </c>
      <c r="F34" s="6">
        <v>1</v>
      </c>
    </row>
    <row r="35" spans="1:6" s="3" customFormat="1" ht="15" customHeight="1">
      <c r="A35" s="3" t="s">
        <v>30</v>
      </c>
      <c r="B35" s="28">
        <f>SUM(B29:B34)</f>
        <v>2707</v>
      </c>
      <c r="C35" s="31">
        <f>SUM(C29:C34)</f>
        <v>3226</v>
      </c>
      <c r="D35" s="28">
        <f>SUM(D29:D34)</f>
        <v>2892</v>
      </c>
      <c r="E35" s="28">
        <f>SUM(E29:E34)</f>
        <v>3050</v>
      </c>
      <c r="F35" s="21">
        <f>SUM(F29:F34)</f>
        <v>6</v>
      </c>
    </row>
    <row r="36" spans="2:6" s="18" customFormat="1" ht="5.25" customHeight="1">
      <c r="B36" s="19"/>
      <c r="C36" s="19"/>
      <c r="D36" s="19"/>
      <c r="E36" s="19"/>
      <c r="F36" s="19"/>
    </row>
    <row r="37" spans="1:6" ht="15" customHeight="1">
      <c r="A37" s="1" t="s">
        <v>32</v>
      </c>
      <c r="B37" s="1" t="s">
        <v>17</v>
      </c>
      <c r="C37" s="39" t="s">
        <v>66</v>
      </c>
      <c r="D37" s="13" t="s">
        <v>56</v>
      </c>
      <c r="E37" s="39" t="s">
        <v>66</v>
      </c>
      <c r="F37" s="4" t="s">
        <v>16</v>
      </c>
    </row>
    <row r="38" spans="1:33" ht="15" customHeight="1">
      <c r="A38" s="1" t="s">
        <v>2</v>
      </c>
      <c r="B38" s="4">
        <v>947</v>
      </c>
      <c r="C38" s="34">
        <v>947</v>
      </c>
      <c r="D38" s="4">
        <v>825</v>
      </c>
      <c r="E38" s="34">
        <v>824</v>
      </c>
      <c r="F38" s="1">
        <v>10</v>
      </c>
      <c r="AG38" s="1"/>
    </row>
    <row r="39" spans="1:33" ht="15" customHeight="1">
      <c r="A39" s="1" t="s">
        <v>3</v>
      </c>
      <c r="B39" s="4">
        <v>892</v>
      </c>
      <c r="C39" s="34">
        <v>890</v>
      </c>
      <c r="D39" s="4">
        <v>705</v>
      </c>
      <c r="E39" s="34">
        <v>706</v>
      </c>
      <c r="F39" s="1">
        <v>8</v>
      </c>
      <c r="AG39" s="1"/>
    </row>
    <row r="40" spans="1:33" ht="15" customHeight="1">
      <c r="A40" s="3" t="s">
        <v>30</v>
      </c>
      <c r="B40" s="22">
        <f>SUM(B38:B39)</f>
        <v>1839</v>
      </c>
      <c r="C40" s="37">
        <f>SUM(C38:C39)</f>
        <v>1837</v>
      </c>
      <c r="D40" s="22">
        <f>SUM(D38:D39)</f>
        <v>1530</v>
      </c>
      <c r="E40" s="37">
        <f>SUM(E38:E39)</f>
        <v>1530</v>
      </c>
      <c r="F40" s="17">
        <f>SUM(F38:F39)</f>
        <v>18</v>
      </c>
      <c r="AG40" s="1"/>
    </row>
    <row r="41" spans="1:33" ht="15" customHeight="1">
      <c r="A41" s="3"/>
      <c r="B41" s="22"/>
      <c r="C41" s="35"/>
      <c r="D41" s="9"/>
      <c r="E41" s="36"/>
      <c r="F41" s="17"/>
      <c r="AG41" s="1"/>
    </row>
    <row r="42" spans="1:33" ht="15" customHeight="1">
      <c r="A42" s="3"/>
      <c r="B42" s="13" t="s">
        <v>57</v>
      </c>
      <c r="C42" s="38" t="s">
        <v>66</v>
      </c>
      <c r="D42" s="11" t="s">
        <v>58</v>
      </c>
      <c r="E42" s="36" t="s">
        <v>66</v>
      </c>
      <c r="F42" s="17"/>
      <c r="AG42" s="1"/>
    </row>
    <row r="43" spans="1:33" ht="15" customHeight="1">
      <c r="A43" s="1" t="s">
        <v>2</v>
      </c>
      <c r="B43" s="4">
        <v>552</v>
      </c>
      <c r="C43" s="36">
        <v>552</v>
      </c>
      <c r="D43" s="4">
        <v>771</v>
      </c>
      <c r="E43" s="36">
        <v>772</v>
      </c>
      <c r="F43" s="17"/>
      <c r="AG43" s="1"/>
    </row>
    <row r="44" spans="1:33" ht="15" customHeight="1">
      <c r="A44" s="1" t="s">
        <v>3</v>
      </c>
      <c r="B44" s="4">
        <v>685</v>
      </c>
      <c r="C44" s="36">
        <v>686</v>
      </c>
      <c r="D44" s="4">
        <v>740</v>
      </c>
      <c r="E44" s="36">
        <v>741</v>
      </c>
      <c r="F44" s="17"/>
      <c r="AG44" s="1"/>
    </row>
    <row r="45" spans="1:33" ht="15" customHeight="1">
      <c r="A45" s="3" t="s">
        <v>30</v>
      </c>
      <c r="B45" s="9">
        <f>SUM(B43:B44)</f>
        <v>1237</v>
      </c>
      <c r="C45" s="36">
        <f>SUM(C43:C44)</f>
        <v>1238</v>
      </c>
      <c r="D45" s="9">
        <f>SUM(D43:D44)</f>
        <v>1511</v>
      </c>
      <c r="E45" s="36">
        <f>SUM(E43:E44)</f>
        <v>1513</v>
      </c>
      <c r="F45" s="17"/>
      <c r="AG45" s="1"/>
    </row>
    <row r="46" spans="1:33" ht="15" customHeight="1">
      <c r="A46" s="3"/>
      <c r="B46" s="22"/>
      <c r="C46" s="22"/>
      <c r="D46" s="9"/>
      <c r="E46" s="9"/>
      <c r="F46" s="17"/>
      <c r="AG46" s="1"/>
    </row>
    <row r="47" spans="2:32" s="8" customFormat="1" ht="3.75" customHeight="1">
      <c r="B47" s="23"/>
      <c r="C47" s="23"/>
      <c r="D47" s="23"/>
      <c r="E47" s="23"/>
      <c r="F47" s="23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3" ht="15" customHeight="1">
      <c r="A48" s="1" t="s">
        <v>13</v>
      </c>
      <c r="B48" s="1" t="s">
        <v>59</v>
      </c>
      <c r="C48" s="13" t="s">
        <v>65</v>
      </c>
      <c r="D48" s="15" t="s">
        <v>60</v>
      </c>
      <c r="E48" s="15" t="s">
        <v>44</v>
      </c>
      <c r="F48" s="14" t="s">
        <v>16</v>
      </c>
      <c r="AF48" s="1"/>
      <c r="AG48" s="1"/>
    </row>
    <row r="49" spans="1:33" ht="15" customHeight="1">
      <c r="A49" s="1" t="s">
        <v>4</v>
      </c>
      <c r="B49" s="4">
        <v>1843</v>
      </c>
      <c r="C49" s="4">
        <v>1999</v>
      </c>
      <c r="D49" s="4">
        <v>1029</v>
      </c>
      <c r="E49" s="4">
        <v>788</v>
      </c>
      <c r="F49" s="5">
        <v>2</v>
      </c>
      <c r="AE49" s="1"/>
      <c r="AF49" s="1"/>
      <c r="AG49" s="1"/>
    </row>
    <row r="50" spans="1:33" ht="15" customHeight="1">
      <c r="A50" s="1" t="s">
        <v>8</v>
      </c>
      <c r="B50" s="4">
        <v>1444</v>
      </c>
      <c r="C50" s="4">
        <v>1074</v>
      </c>
      <c r="D50" s="4">
        <v>756</v>
      </c>
      <c r="E50" s="4">
        <v>668</v>
      </c>
      <c r="F50" s="5">
        <v>0</v>
      </c>
      <c r="AE50" s="1"/>
      <c r="AF50" s="1"/>
      <c r="AG50" s="1"/>
    </row>
    <row r="51" spans="1:33" ht="15" customHeight="1">
      <c r="A51" s="3" t="s">
        <v>30</v>
      </c>
      <c r="B51" s="22">
        <f>SUM(B49:B50)</f>
        <v>3287</v>
      </c>
      <c r="C51" s="22">
        <f>SUM(C49:C50)</f>
        <v>3073</v>
      </c>
      <c r="D51" s="9">
        <f>SUM(D49:D50)</f>
        <v>1785</v>
      </c>
      <c r="E51" s="9">
        <f>SUM(E49:E50)</f>
        <v>1456</v>
      </c>
      <c r="F51" s="5">
        <f>SUM(F49:F50)</f>
        <v>2</v>
      </c>
      <c r="AE51" s="1"/>
      <c r="AF51" s="1"/>
      <c r="AG51" s="1"/>
    </row>
    <row r="52" spans="1:33" ht="6.75" customHeight="1">
      <c r="A52" s="8"/>
      <c r="B52" s="16"/>
      <c r="C52" s="16"/>
      <c r="D52" s="16"/>
      <c r="E52" s="16"/>
      <c r="F52" s="8"/>
      <c r="AE52" s="1"/>
      <c r="AF52" s="1"/>
      <c r="AG52" s="1"/>
    </row>
    <row r="53" spans="1:34" ht="24.75" customHeight="1">
      <c r="A53" s="3" t="s">
        <v>15</v>
      </c>
      <c r="B53" s="12" t="s">
        <v>61</v>
      </c>
      <c r="C53" s="13" t="s">
        <v>45</v>
      </c>
      <c r="D53" s="12" t="s">
        <v>62</v>
      </c>
      <c r="E53" s="1" t="s">
        <v>63</v>
      </c>
      <c r="F53" s="13" t="s">
        <v>9</v>
      </c>
      <c r="AH53" s="5"/>
    </row>
    <row r="54" spans="1:6" ht="16.5" customHeight="1">
      <c r="A54" s="3" t="s">
        <v>6</v>
      </c>
      <c r="B54" s="22">
        <v>1707</v>
      </c>
      <c r="C54" s="22">
        <v>1852</v>
      </c>
      <c r="D54" s="4">
        <v>887</v>
      </c>
      <c r="E54" s="4">
        <v>1254</v>
      </c>
      <c r="F54" s="4"/>
    </row>
    <row r="55" spans="2:33" s="2" customFormat="1" ht="5.25" customHeight="1">
      <c r="B55" s="7"/>
      <c r="C55" s="7"/>
      <c r="D55" s="7"/>
      <c r="E55" s="7"/>
      <c r="F55" s="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6" ht="16.5" customHeight="1">
      <c r="A56" s="1" t="s">
        <v>33</v>
      </c>
      <c r="B56" s="13" t="s">
        <v>20</v>
      </c>
      <c r="C56" s="13" t="s">
        <v>34</v>
      </c>
      <c r="D56" s="13" t="s">
        <v>9</v>
      </c>
      <c r="E56" s="13" t="s">
        <v>9</v>
      </c>
      <c r="F56" s="4"/>
    </row>
    <row r="57" spans="1:3" ht="16.5" customHeight="1">
      <c r="A57" s="1" t="s">
        <v>5</v>
      </c>
      <c r="B57" s="17">
        <v>1471</v>
      </c>
      <c r="C57" s="1">
        <v>979</v>
      </c>
    </row>
    <row r="58" spans="7:33" s="8" customFormat="1" ht="7.5" customHeight="1"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5" customHeight="1">
      <c r="A59" s="1" t="s">
        <v>36</v>
      </c>
      <c r="B59" s="13" t="s">
        <v>46</v>
      </c>
      <c r="C59" s="11" t="s">
        <v>64</v>
      </c>
      <c r="D59" s="13" t="s">
        <v>16</v>
      </c>
      <c r="AG59" s="1"/>
    </row>
    <row r="60" spans="1:33" ht="15" customHeight="1">
      <c r="A60" s="1" t="s">
        <v>4</v>
      </c>
      <c r="B60" s="1">
        <v>2123</v>
      </c>
      <c r="C60" s="1">
        <v>1084</v>
      </c>
      <c r="D60" s="1">
        <v>6</v>
      </c>
      <c r="AG60" s="1"/>
    </row>
    <row r="61" spans="1:33" ht="15" customHeight="1">
      <c r="A61" s="1" t="s">
        <v>5</v>
      </c>
      <c r="B61" s="1">
        <v>1456</v>
      </c>
      <c r="C61" s="1">
        <v>876</v>
      </c>
      <c r="D61" s="1">
        <v>0</v>
      </c>
      <c r="AG61" s="1"/>
    </row>
    <row r="62" spans="1:33" ht="15" customHeight="1">
      <c r="A62" s="1" t="s">
        <v>8</v>
      </c>
      <c r="B62" s="1">
        <v>1252</v>
      </c>
      <c r="C62" s="1">
        <v>766</v>
      </c>
      <c r="D62" s="1">
        <v>0</v>
      </c>
      <c r="AG62" s="1"/>
    </row>
    <row r="63" spans="1:33" ht="15" customHeight="1">
      <c r="A63" s="1" t="s">
        <v>30</v>
      </c>
      <c r="B63" s="29">
        <f>SUM(B60:B62)</f>
        <v>4831</v>
      </c>
      <c r="C63" s="30">
        <f>SUM(C60:C62)</f>
        <v>2726</v>
      </c>
      <c r="D63" s="1">
        <f>SUM(D60:D62)</f>
        <v>6</v>
      </c>
      <c r="AG63" s="1"/>
    </row>
    <row r="64" spans="7:32" s="8" customFormat="1" ht="6" customHeight="1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6" ht="15" customHeight="1">
      <c r="A65" s="1" t="s">
        <v>35</v>
      </c>
      <c r="B65" s="13" t="s">
        <v>47</v>
      </c>
      <c r="C65" s="13" t="s">
        <v>37</v>
      </c>
      <c r="D65" s="13"/>
      <c r="E65" s="13" t="s">
        <v>16</v>
      </c>
      <c r="F65" s="1" t="s">
        <v>9</v>
      </c>
    </row>
    <row r="66" spans="1:5" ht="15" customHeight="1">
      <c r="A66" s="1" t="s">
        <v>6</v>
      </c>
      <c r="B66" s="30">
        <v>1900</v>
      </c>
      <c r="C66" s="30">
        <v>1398</v>
      </c>
      <c r="E66" s="1">
        <v>1</v>
      </c>
    </row>
    <row r="67" spans="1:5" ht="15" customHeight="1">
      <c r="A67" s="3" t="s">
        <v>24</v>
      </c>
      <c r="B67" s="30">
        <v>797</v>
      </c>
      <c r="C67" s="30">
        <v>628</v>
      </c>
      <c r="E67" s="1">
        <v>0</v>
      </c>
    </row>
    <row r="68" spans="1:3" ht="15" customHeight="1">
      <c r="A68" s="3" t="s">
        <v>25</v>
      </c>
      <c r="B68" s="30">
        <v>531</v>
      </c>
      <c r="C68" s="30">
        <v>531</v>
      </c>
    </row>
    <row r="69" spans="1:5" ht="15" customHeight="1">
      <c r="A69" s="3" t="s">
        <v>26</v>
      </c>
      <c r="B69" s="30">
        <v>566</v>
      </c>
      <c r="C69" s="30">
        <v>657</v>
      </c>
      <c r="E69" s="1">
        <v>0</v>
      </c>
    </row>
    <row r="70" spans="1:5" ht="15" customHeight="1">
      <c r="A70" s="3" t="s">
        <v>27</v>
      </c>
      <c r="B70" s="30">
        <v>532</v>
      </c>
      <c r="C70" s="30">
        <v>573</v>
      </c>
      <c r="E70" s="1">
        <v>3</v>
      </c>
    </row>
    <row r="71" spans="1:5" ht="15" customHeight="1">
      <c r="A71" s="3" t="s">
        <v>28</v>
      </c>
      <c r="B71" s="30">
        <v>465</v>
      </c>
      <c r="C71" s="30">
        <v>463</v>
      </c>
      <c r="E71" s="1">
        <v>1</v>
      </c>
    </row>
    <row r="72" spans="1:5" ht="15" customHeight="1">
      <c r="A72" s="3" t="s">
        <v>29</v>
      </c>
      <c r="B72" s="30">
        <v>909</v>
      </c>
      <c r="C72" s="30">
        <v>750</v>
      </c>
      <c r="E72" s="1">
        <v>0</v>
      </c>
    </row>
    <row r="73" spans="1:5" ht="15" customHeight="1">
      <c r="A73" s="1" t="s">
        <v>30</v>
      </c>
      <c r="B73" s="29">
        <f>SUM(B66:B72)</f>
        <v>5700</v>
      </c>
      <c r="C73" s="30">
        <f>SUM(C66:C72)</f>
        <v>5000</v>
      </c>
      <c r="E73" s="1">
        <f>SUM(E66:E72)</f>
        <v>5</v>
      </c>
    </row>
    <row r="74" spans="7:33" s="8" customFormat="1" ht="4.5" customHeight="1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</sheetData>
  <sheetProtection/>
  <mergeCells count="2">
    <mergeCell ref="A1:F1"/>
    <mergeCell ref="A2:F2"/>
  </mergeCells>
  <printOptions/>
  <pageMargins left="0.25" right="0.5" top="0.2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2022-08-11T13:19:22Z</cp:lastPrinted>
  <dcterms:created xsi:type="dcterms:W3CDTF">2002-09-04T18:18:08Z</dcterms:created>
  <dcterms:modified xsi:type="dcterms:W3CDTF">2022-08-11T13:19:30Z</dcterms:modified>
  <cp:category/>
  <cp:version/>
  <cp:contentType/>
  <cp:contentStatus/>
</cp:coreProperties>
</file>