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3"/>
  </bookViews>
  <sheets>
    <sheet name="senate 12-15" sheetId="1" r:id="rId1"/>
    <sheet name="senate 16-18" sheetId="2" r:id="rId2"/>
    <sheet name="senate 19-21" sheetId="3" r:id="rId3"/>
    <sheet name="senate 22-24" sheetId="4" r:id="rId4"/>
  </sheets>
  <definedNames>
    <definedName name="_xlnm.Print_Area" localSheetId="0">'senate 12-15'!$A$1:$E$51</definedName>
  </definedNames>
  <calcPr fullCalcOnLoad="1"/>
</workbook>
</file>

<file path=xl/sharedStrings.xml><?xml version="1.0" encoding="utf-8"?>
<sst xmlns="http://schemas.openxmlformats.org/spreadsheetml/2006/main" count="189" uniqueCount="144">
  <si>
    <t>Totals</t>
  </si>
  <si>
    <t>Scatter</t>
  </si>
  <si>
    <t xml:space="preserve"> </t>
  </si>
  <si>
    <t xml:space="preserve">State of New Hampshire  </t>
  </si>
  <si>
    <t>State Senate District 12</t>
  </si>
  <si>
    <t>Kevin Avard, r</t>
  </si>
  <si>
    <t>Melanie Levesque, d</t>
  </si>
  <si>
    <t>Brookline</t>
  </si>
  <si>
    <t>Greenville</t>
  </si>
  <si>
    <t>Hollis</t>
  </si>
  <si>
    <t>Mason</t>
  </si>
  <si>
    <t>Nashua Ward 1</t>
  </si>
  <si>
    <t>Nashua Ward 2</t>
  </si>
  <si>
    <t>Nashua Ward 5</t>
  </si>
  <si>
    <t>New Ipswich</t>
  </si>
  <si>
    <t>Rindge</t>
  </si>
  <si>
    <t xml:space="preserve">State Senate District 13 </t>
  </si>
  <si>
    <t>Cindy Rosenwald, d</t>
  </si>
  <si>
    <t>Nashua Ward 3</t>
  </si>
  <si>
    <t>Nashua Ward 4</t>
  </si>
  <si>
    <t>Nashua Ward 6</t>
  </si>
  <si>
    <t>Nashua Ward 7</t>
  </si>
  <si>
    <t>Nashua Ward 8</t>
  </si>
  <si>
    <t>Nashua Ward 9</t>
  </si>
  <si>
    <t xml:space="preserve">State Senate District 14 </t>
  </si>
  <si>
    <t>Sharon M. Carson, r</t>
  </si>
  <si>
    <t>Auburn</t>
  </si>
  <si>
    <t>Hudson</t>
  </si>
  <si>
    <t>Londonderry</t>
  </si>
  <si>
    <t xml:space="preserve">State Senate District 15 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</si>
  <si>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</si>
  <si>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</si>
  <si>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</si>
  <si>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</si>
  <si>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</si>
  <si>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</si>
  <si>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</si>
  <si>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</si>
  <si>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</si>
  <si>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</si>
  <si>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Henniker</t>
  </si>
  <si>
    <t>Hopkinton</t>
  </si>
  <si>
    <t>Warner</t>
  </si>
  <si>
    <t>Mariellen MacKay, r</t>
  </si>
  <si>
    <t>Nancy Hendricks, d</t>
  </si>
  <si>
    <t>Linda Rae Banfill, r</t>
  </si>
  <si>
    <t>Becky Whitley, d</t>
  </si>
  <si>
    <t>State Senate District 16</t>
  </si>
  <si>
    <t>Kevin J. Cavanaugh, d</t>
  </si>
  <si>
    <t>Bow</t>
  </si>
  <si>
    <t>Candia</t>
  </si>
  <si>
    <t>Dunbarton</t>
  </si>
  <si>
    <t>Hooksett</t>
  </si>
  <si>
    <t>Manchester Ward 1</t>
  </si>
  <si>
    <t>Manchester Ward 2</t>
  </si>
  <si>
    <t>Manchester Ward 12</t>
  </si>
  <si>
    <t>State Senate District 17</t>
  </si>
  <si>
    <t>John Reagan, r</t>
  </si>
  <si>
    <t>Allenstown</t>
  </si>
  <si>
    <t>Chichester</t>
  </si>
  <si>
    <t>Epsom</t>
  </si>
  <si>
    <t>Loudon</t>
  </si>
  <si>
    <t>Northwood</t>
  </si>
  <si>
    <t>Nottingham</t>
  </si>
  <si>
    <t>Pembroke</t>
  </si>
  <si>
    <t>Pittsfield</t>
  </si>
  <si>
    <t>Raymond</t>
  </si>
  <si>
    <t>Strafford</t>
  </si>
  <si>
    <t>State Senate District 18</t>
  </si>
  <si>
    <t>Donna M. Soucy, d</t>
  </si>
  <si>
    <t>Litchfield</t>
  </si>
  <si>
    <t>Manchester Ward 5</t>
  </si>
  <si>
    <t>Manchester Ward 6</t>
  </si>
  <si>
    <t>Manchester Ward 7</t>
  </si>
  <si>
    <t>Manchester Ward 8</t>
  </si>
  <si>
    <t>Manchester Ward 9</t>
  </si>
  <si>
    <t>Jason Syversen, r</t>
  </si>
  <si>
    <t>Nancy R.B. Fraher, d</t>
  </si>
  <si>
    <t>Deerfield</t>
  </si>
  <si>
    <t>George Lambert, r</t>
  </si>
  <si>
    <t>State Senate District 19</t>
  </si>
  <si>
    <t>Regina Birdsell, r</t>
  </si>
  <si>
    <t>Derry</t>
  </si>
  <si>
    <t>Hampstead</t>
  </si>
  <si>
    <t>Windham</t>
  </si>
  <si>
    <t>State Senate District 20</t>
  </si>
  <si>
    <t>Lou D'Allesandro, d</t>
  </si>
  <si>
    <t>Goffstown</t>
  </si>
  <si>
    <t>Manchester Ward 3</t>
  </si>
  <si>
    <t>Manchester Ward 4</t>
  </si>
  <si>
    <t>Manchester Ward 10</t>
  </si>
  <si>
    <t>Manchester Ward 11</t>
  </si>
  <si>
    <t>State Senate District 21</t>
  </si>
  <si>
    <t>Durham</t>
  </si>
  <si>
    <t xml:space="preserve">Lee </t>
  </si>
  <si>
    <t>Madbury</t>
  </si>
  <si>
    <t>Newfields</t>
  </si>
  <si>
    <t>Newington</t>
  </si>
  <si>
    <t>Newmarket</t>
  </si>
  <si>
    <t>Portsmouth Ward 1</t>
  </si>
  <si>
    <t>Portsmouth Ward 2</t>
  </si>
  <si>
    <t>Portsmouth Ward 3</t>
  </si>
  <si>
    <t>Portsmouth Ward 4</t>
  </si>
  <si>
    <t>Portsmouth Ward 5</t>
  </si>
  <si>
    <t>Joshua Bourdon, d</t>
  </si>
  <si>
    <t>Carla Gericke, r</t>
  </si>
  <si>
    <t>Sue Polidura, r</t>
  </si>
  <si>
    <t>Rebecca Perkins Kwoka, d</t>
  </si>
  <si>
    <t>State Senate District 22</t>
  </si>
  <si>
    <t>Chuck Morse, r</t>
  </si>
  <si>
    <t>Atkinson</t>
  </si>
  <si>
    <t>Pelham</t>
  </si>
  <si>
    <t>Plaistow</t>
  </si>
  <si>
    <t>Salem</t>
  </si>
  <si>
    <t>TOTALS</t>
  </si>
  <si>
    <t>State Senate District 23</t>
  </si>
  <si>
    <t>Bill Gannon, r</t>
  </si>
  <si>
    <t>Jon Morgan, d</t>
  </si>
  <si>
    <t>Brentwood</t>
  </si>
  <si>
    <t>Chester</t>
  </si>
  <si>
    <t>Danville</t>
  </si>
  <si>
    <t>East Kingston</t>
  </si>
  <si>
    <t>Epping</t>
  </si>
  <si>
    <t>Exeter</t>
  </si>
  <si>
    <t>Fremont</t>
  </si>
  <si>
    <t>Kingston</t>
  </si>
  <si>
    <t>Sandown</t>
  </si>
  <si>
    <t>State Senate District 24</t>
  </si>
  <si>
    <t>Tom Sherman, d</t>
  </si>
  <si>
    <t>Greenland</t>
  </si>
  <si>
    <t>Hampton</t>
  </si>
  <si>
    <t>Hampton Falls</t>
  </si>
  <si>
    <t>Kensington</t>
  </si>
  <si>
    <t>New Castle</t>
  </si>
  <si>
    <t>Newton</t>
  </si>
  <si>
    <t>North Hampton</t>
  </si>
  <si>
    <t>Rye</t>
  </si>
  <si>
    <t>Seabrook</t>
  </si>
  <si>
    <t>South Hampton</t>
  </si>
  <si>
    <t>Stratham</t>
  </si>
  <si>
    <t>11/63/20</t>
  </si>
  <si>
    <t>Thomas R. Haynes, d</t>
  </si>
  <si>
    <t>Lou Gargiulo, r</t>
  </si>
  <si>
    <t>Recount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</si>
</sst>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169" fontId="4" fillId="0" borderId="10" xfId="42" applyNumberFormat="1" applyFont="1" applyBorder="1" applyAlignment="1">
      <alignment/>
    </xf>
    <xf numFmtId="169" fontId="3" fillId="0" borderId="10" xfId="42" applyNumberFormat="1" applyFont="1" applyBorder="1" applyAlignment="1">
      <alignment/>
    </xf>
    <xf numFmtId="164" fontId="3" fillId="0" borderId="17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169" fontId="4" fillId="33" borderId="13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9" fontId="4" fillId="34" borderId="10" xfId="42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1" fillId="0" borderId="16" xfId="0" applyFont="1" applyBorder="1" applyAlignment="1">
      <alignment horizontal="center" wrapText="1"/>
    </xf>
    <xf numFmtId="169" fontId="42" fillId="0" borderId="10" xfId="42" applyNumberFormat="1" applyFont="1" applyBorder="1" applyAlignment="1">
      <alignment/>
    </xf>
    <xf numFmtId="169" fontId="41" fillId="0" borderId="0" xfId="42" applyNumberFormat="1" applyFont="1" applyBorder="1" applyAlignment="1">
      <alignment/>
    </xf>
    <xf numFmtId="0" fontId="41" fillId="0" borderId="16" xfId="0" applyFont="1" applyBorder="1" applyAlignment="1">
      <alignment/>
    </xf>
    <xf numFmtId="0" fontId="4" fillId="33" borderId="10" xfId="0" applyFont="1" applyFill="1" applyBorder="1" applyAlignment="1">
      <alignment/>
    </xf>
    <xf numFmtId="16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7" fontId="4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="120" zoomScaleNormal="120" zoomScalePageLayoutView="0" workbookViewId="0" topLeftCell="A25">
      <selection activeCell="H34" sqref="H34"/>
    </sheetView>
  </sheetViews>
  <sheetFormatPr defaultColWidth="9.140625" defaultRowHeight="12.75"/>
  <cols>
    <col min="1" max="1" width="16.57421875" style="4" customWidth="1"/>
    <col min="2" max="2" width="12.421875" style="4" customWidth="1"/>
    <col min="3" max="3" width="12.140625" style="4" customWidth="1"/>
    <col min="4" max="4" width="11.57421875" style="4" customWidth="1"/>
    <col min="5" max="5" width="10.28125" style="4" bestFit="1" customWidth="1"/>
    <col min="6" max="16384" width="8.8515625" style="4" customWidth="1"/>
  </cols>
  <sheetData>
    <row r="1" spans="1:5" ht="12.75">
      <c r="A1" s="9"/>
      <c r="B1" s="42" t="s">
        <v>3</v>
      </c>
      <c r="C1" s="43"/>
      <c r="D1" s="43"/>
      <c r="E1" s="44"/>
    </row>
    <row r="2" spans="1:5" ht="12.75">
      <c r="A2" s="13"/>
      <c r="B2" s="45" t="s">
        <v>4</v>
      </c>
      <c r="C2" s="46"/>
      <c r="D2" s="46"/>
      <c r="E2" s="47"/>
    </row>
    <row r="3" spans="1:5" ht="26.25">
      <c r="A3" s="2">
        <v>44138</v>
      </c>
      <c r="B3" s="14" t="s">
        <v>5</v>
      </c>
      <c r="C3" s="27" t="s">
        <v>143</v>
      </c>
      <c r="D3" s="14" t="s">
        <v>6</v>
      </c>
      <c r="E3" s="30" t="s">
        <v>143</v>
      </c>
    </row>
    <row r="4" spans="1:5" ht="12.75">
      <c r="A4" s="1" t="s">
        <v>7</v>
      </c>
      <c r="B4" s="19">
        <v>1761</v>
      </c>
      <c r="C4" s="28">
        <v>1765</v>
      </c>
      <c r="D4" s="19">
        <v>1796</v>
      </c>
      <c r="E4" s="28">
        <v>1799</v>
      </c>
    </row>
    <row r="5" spans="1:5" ht="12.75">
      <c r="A5" s="1" t="s">
        <v>8</v>
      </c>
      <c r="B5" s="19">
        <v>556</v>
      </c>
      <c r="C5" s="28">
        <v>556</v>
      </c>
      <c r="D5" s="19">
        <v>465</v>
      </c>
      <c r="E5" s="28">
        <v>464</v>
      </c>
    </row>
    <row r="6" spans="1:5" ht="12.75">
      <c r="A6" s="1" t="s">
        <v>9</v>
      </c>
      <c r="B6" s="19">
        <v>2767</v>
      </c>
      <c r="C6" s="28">
        <v>2772</v>
      </c>
      <c r="D6" s="19">
        <v>2888</v>
      </c>
      <c r="E6" s="28">
        <v>2897</v>
      </c>
    </row>
    <row r="7" spans="1:5" ht="12.75">
      <c r="A7" s="1" t="s">
        <v>10</v>
      </c>
      <c r="B7" s="19">
        <v>546</v>
      </c>
      <c r="C7" s="28">
        <v>556</v>
      </c>
      <c r="D7" s="19">
        <v>367</v>
      </c>
      <c r="E7" s="28">
        <v>367</v>
      </c>
    </row>
    <row r="8" spans="1:5" ht="12.75">
      <c r="A8" s="1" t="s">
        <v>11</v>
      </c>
      <c r="B8" s="19">
        <v>2666</v>
      </c>
      <c r="C8" s="28">
        <v>2673</v>
      </c>
      <c r="D8" s="19">
        <v>3088</v>
      </c>
      <c r="E8" s="28">
        <v>3103</v>
      </c>
    </row>
    <row r="9" spans="1:5" ht="12.75">
      <c r="A9" s="1" t="s">
        <v>12</v>
      </c>
      <c r="B9" s="19">
        <v>2122</v>
      </c>
      <c r="C9" s="28">
        <v>2127</v>
      </c>
      <c r="D9" s="19">
        <v>2721</v>
      </c>
      <c r="E9" s="28">
        <v>2727</v>
      </c>
    </row>
    <row r="10" spans="1:5" ht="12.75">
      <c r="A10" s="1" t="s">
        <v>13</v>
      </c>
      <c r="B10" s="19">
        <v>2743</v>
      </c>
      <c r="C10" s="28">
        <v>2770</v>
      </c>
      <c r="D10" s="19">
        <v>3088</v>
      </c>
      <c r="E10" s="28">
        <v>3118</v>
      </c>
    </row>
    <row r="11" spans="1:5" ht="12.75">
      <c r="A11" s="1" t="s">
        <v>14</v>
      </c>
      <c r="B11" s="19">
        <v>2130</v>
      </c>
      <c r="C11" s="28">
        <v>2130</v>
      </c>
      <c r="D11" s="19">
        <v>923</v>
      </c>
      <c r="E11" s="28">
        <v>923</v>
      </c>
    </row>
    <row r="12" spans="1:5" ht="12.75">
      <c r="A12" s="1" t="s">
        <v>15</v>
      </c>
      <c r="B12" s="19">
        <v>2186</v>
      </c>
      <c r="C12" s="28">
        <v>2185</v>
      </c>
      <c r="D12" s="19">
        <v>1336</v>
      </c>
      <c r="E12" s="28">
        <v>1331</v>
      </c>
    </row>
    <row r="13" spans="1:5" ht="12.75">
      <c r="A13" s="1" t="s">
        <v>0</v>
      </c>
      <c r="B13" s="20">
        <f>SUM(B4:B12)</f>
        <v>17477</v>
      </c>
      <c r="C13" s="29">
        <f>SUM(C4:C12)</f>
        <v>17534</v>
      </c>
      <c r="D13" s="32">
        <f>SUM(D4:D12)</f>
        <v>16672</v>
      </c>
      <c r="E13" s="28">
        <f>SUM(E4:E12)</f>
        <v>16729</v>
      </c>
    </row>
    <row r="14" spans="1:5" ht="3" customHeight="1">
      <c r="A14" s="10"/>
      <c r="B14" s="11"/>
      <c r="C14" s="23" t="s">
        <v>2</v>
      </c>
      <c r="D14" s="12"/>
      <c r="E14" s="31"/>
    </row>
    <row r="15" spans="1:5" ht="12.75">
      <c r="A15" s="13"/>
      <c r="B15" s="33"/>
      <c r="C15" s="34"/>
      <c r="D15" s="33"/>
      <c r="E15" s="35"/>
    </row>
    <row r="16" spans="1:5" ht="12.75">
      <c r="A16" s="17" t="s">
        <v>2</v>
      </c>
      <c r="B16" s="38" t="s">
        <v>16</v>
      </c>
      <c r="C16" s="39"/>
      <c r="D16" s="40"/>
      <c r="E16" s="35"/>
    </row>
    <row r="17" spans="1:5" ht="31.5" customHeight="1">
      <c r="A17" s="18" t="s">
        <v>2</v>
      </c>
      <c r="B17" s="14" t="s">
        <v>43</v>
      </c>
      <c r="C17" s="14" t="s">
        <v>17</v>
      </c>
      <c r="D17" s="48" t="s">
        <v>1</v>
      </c>
      <c r="E17" s="35"/>
    </row>
    <row r="18" spans="1:5" ht="12.75">
      <c r="A18" s="1" t="s">
        <v>18</v>
      </c>
      <c r="B18" s="19">
        <v>1928</v>
      </c>
      <c r="C18" s="19">
        <v>2827</v>
      </c>
      <c r="D18" s="19">
        <v>0</v>
      </c>
      <c r="E18" s="35"/>
    </row>
    <row r="19" spans="1:5" ht="12.75">
      <c r="A19" s="1" t="s">
        <v>19</v>
      </c>
      <c r="B19" s="19">
        <v>1194</v>
      </c>
      <c r="C19" s="19">
        <v>2009</v>
      </c>
      <c r="D19" s="19">
        <v>4</v>
      </c>
      <c r="E19" s="35"/>
    </row>
    <row r="20" spans="1:5" ht="12.75">
      <c r="A20" s="1" t="s">
        <v>20</v>
      </c>
      <c r="B20" s="19">
        <v>1691</v>
      </c>
      <c r="C20" s="19">
        <v>2342</v>
      </c>
      <c r="D20" s="19">
        <v>5</v>
      </c>
      <c r="E20" s="35"/>
    </row>
    <row r="21" spans="1:5" ht="12.75">
      <c r="A21" s="24" t="s">
        <v>21</v>
      </c>
      <c r="B21" s="25">
        <v>1749</v>
      </c>
      <c r="C21" s="25">
        <v>2285</v>
      </c>
      <c r="D21" s="19">
        <v>3</v>
      </c>
      <c r="E21" s="35"/>
    </row>
    <row r="22" spans="1:5" ht="12.75">
      <c r="A22" s="24" t="s">
        <v>22</v>
      </c>
      <c r="B22" s="25">
        <v>2110</v>
      </c>
      <c r="C22" s="25">
        <v>3089</v>
      </c>
      <c r="D22" s="19">
        <v>4</v>
      </c>
      <c r="E22" s="35"/>
    </row>
    <row r="23" spans="1:5" ht="12.75">
      <c r="A23" s="1" t="s">
        <v>23</v>
      </c>
      <c r="B23" s="19">
        <v>2370</v>
      </c>
      <c r="C23" s="19">
        <v>3059</v>
      </c>
      <c r="D23" s="19">
        <v>2</v>
      </c>
      <c r="E23" s="35"/>
    </row>
    <row r="24" spans="1:5" ht="12.75">
      <c r="A24" s="1" t="s">
        <v>0</v>
      </c>
      <c r="B24" s="19">
        <f>SUM(B18:B23)</f>
        <v>11042</v>
      </c>
      <c r="C24" s="20">
        <f>SUM(C18:C23)</f>
        <v>15611</v>
      </c>
      <c r="D24" s="19">
        <f>SUM(D18:D23)</f>
        <v>18</v>
      </c>
      <c r="E24" s="35"/>
    </row>
    <row r="25" spans="1:5" ht="4.5" customHeight="1">
      <c r="A25" s="36"/>
      <c r="B25" s="6"/>
      <c r="C25" s="6"/>
      <c r="D25" s="6"/>
      <c r="E25" s="35"/>
    </row>
    <row r="26" spans="1:5" ht="12.75">
      <c r="A26" s="13"/>
      <c r="B26" s="33"/>
      <c r="C26" s="33"/>
      <c r="D26" s="33"/>
      <c r="E26" s="35"/>
    </row>
    <row r="27" spans="1:5" ht="12.75">
      <c r="A27" s="17" t="s">
        <v>2</v>
      </c>
      <c r="B27" s="41" t="s">
        <v>24</v>
      </c>
      <c r="C27" s="41"/>
      <c r="D27" s="41"/>
      <c r="E27" s="35"/>
    </row>
    <row r="28" spans="1:5" ht="26.25">
      <c r="A28" s="18" t="s">
        <v>2</v>
      </c>
      <c r="B28" s="14" t="s">
        <v>25</v>
      </c>
      <c r="C28" s="14" t="s">
        <v>44</v>
      </c>
      <c r="D28" s="48" t="s">
        <v>1</v>
      </c>
      <c r="E28" s="35"/>
    </row>
    <row r="29" spans="1:5" ht="12.75">
      <c r="A29" s="1" t="s">
        <v>26</v>
      </c>
      <c r="B29" s="19">
        <v>2423</v>
      </c>
      <c r="C29" s="19">
        <v>1310</v>
      </c>
      <c r="D29" s="19">
        <v>0</v>
      </c>
      <c r="E29" s="35"/>
    </row>
    <row r="30" spans="1:5" ht="12.75">
      <c r="A30" s="1" t="s">
        <v>27</v>
      </c>
      <c r="B30" s="19">
        <v>8054</v>
      </c>
      <c r="C30" s="19">
        <v>5559</v>
      </c>
      <c r="D30" s="19">
        <v>3</v>
      </c>
      <c r="E30" s="35"/>
    </row>
    <row r="31" spans="1:5" ht="12.75">
      <c r="A31" s="1" t="s">
        <v>28</v>
      </c>
      <c r="B31" s="19">
        <v>8605</v>
      </c>
      <c r="C31" s="19">
        <v>6461</v>
      </c>
      <c r="D31" s="19">
        <v>12</v>
      </c>
      <c r="E31" s="35"/>
    </row>
    <row r="32" spans="1:5" ht="12.75">
      <c r="A32" s="1" t="s">
        <v>0</v>
      </c>
      <c r="B32" s="20">
        <f>SUM(B29:B31)</f>
        <v>19082</v>
      </c>
      <c r="C32" s="19">
        <f>SUM(C29:C31)</f>
        <v>13330</v>
      </c>
      <c r="D32" s="19">
        <f>SUM(D29:D31)</f>
        <v>15</v>
      </c>
      <c r="E32" s="35"/>
    </row>
    <row r="33" spans="1:5" ht="5.25" customHeight="1">
      <c r="A33" s="36"/>
      <c r="B33" s="7"/>
      <c r="C33" s="7"/>
      <c r="D33" s="6"/>
      <c r="E33" s="35"/>
    </row>
    <row r="34" spans="1:5" ht="12.75">
      <c r="A34" s="13"/>
      <c r="B34" s="33"/>
      <c r="C34" s="33"/>
      <c r="D34" s="33"/>
      <c r="E34" s="35"/>
    </row>
    <row r="35" spans="1:5" ht="12.75">
      <c r="A35" s="17" t="s">
        <v>2</v>
      </c>
      <c r="B35" s="41" t="s">
        <v>29</v>
      </c>
      <c r="C35" s="41"/>
      <c r="D35" s="41"/>
      <c r="E35" s="35"/>
    </row>
    <row r="36" spans="1:5" ht="26.25">
      <c r="A36" s="18" t="s">
        <v>2</v>
      </c>
      <c r="B36" s="14" t="s">
        <v>45</v>
      </c>
      <c r="C36" s="14" t="s">
        <v>46</v>
      </c>
      <c r="D36" s="48" t="s">
        <v>1</v>
      </c>
      <c r="E36" s="35"/>
    </row>
    <row r="37" spans="1:5" ht="12.75">
      <c r="A37" s="1" t="s">
        <v>30</v>
      </c>
      <c r="B37" s="19">
        <v>985</v>
      </c>
      <c r="C37" s="19">
        <v>1443</v>
      </c>
      <c r="D37" s="19">
        <v>4</v>
      </c>
      <c r="E37" s="35"/>
    </row>
    <row r="38" spans="1:5" ht="12.75">
      <c r="A38" s="1" t="s">
        <v>31</v>
      </c>
      <c r="B38" s="19">
        <v>884</v>
      </c>
      <c r="C38" s="19">
        <v>1289</v>
      </c>
      <c r="D38" s="19">
        <v>5</v>
      </c>
      <c r="E38" s="35"/>
    </row>
    <row r="39" spans="1:5" ht="12.75">
      <c r="A39" s="1" t="s">
        <v>32</v>
      </c>
      <c r="B39" s="19">
        <v>596</v>
      </c>
      <c r="C39" s="19">
        <v>1073</v>
      </c>
      <c r="D39" s="19">
        <v>1</v>
      </c>
      <c r="E39" s="35"/>
    </row>
    <row r="40" spans="1:5" ht="12.75">
      <c r="A40" s="1" t="s">
        <v>33</v>
      </c>
      <c r="B40" s="19">
        <v>596</v>
      </c>
      <c r="C40" s="19">
        <v>1438</v>
      </c>
      <c r="D40" s="19">
        <v>3</v>
      </c>
      <c r="E40" s="35"/>
    </row>
    <row r="41" spans="1:5" ht="12.75">
      <c r="A41" s="1" t="s">
        <v>34</v>
      </c>
      <c r="B41" s="19">
        <v>688</v>
      </c>
      <c r="C41" s="19">
        <v>1858</v>
      </c>
      <c r="D41" s="19">
        <v>5</v>
      </c>
      <c r="E41" s="35"/>
    </row>
    <row r="42" spans="1:5" ht="12.75">
      <c r="A42" s="1" t="s">
        <v>35</v>
      </c>
      <c r="B42" s="19">
        <v>597</v>
      </c>
      <c r="C42" s="19">
        <v>1313</v>
      </c>
      <c r="D42" s="19">
        <v>3</v>
      </c>
      <c r="E42" s="35"/>
    </row>
    <row r="43" spans="1:5" ht="12.75">
      <c r="A43" s="1" t="s">
        <v>36</v>
      </c>
      <c r="B43" s="19">
        <v>838</v>
      </c>
      <c r="C43" s="19">
        <v>1736</v>
      </c>
      <c r="D43" s="19">
        <v>3</v>
      </c>
      <c r="E43" s="35"/>
    </row>
    <row r="44" spans="1:5" ht="12.75">
      <c r="A44" s="1" t="s">
        <v>37</v>
      </c>
      <c r="B44" s="19">
        <v>880</v>
      </c>
      <c r="C44" s="19">
        <v>1304</v>
      </c>
      <c r="D44" s="19">
        <v>4</v>
      </c>
      <c r="E44" s="35"/>
    </row>
    <row r="45" spans="1:5" ht="12.75">
      <c r="A45" s="1" t="s">
        <v>38</v>
      </c>
      <c r="B45" s="19">
        <v>658</v>
      </c>
      <c r="C45" s="19">
        <v>1173</v>
      </c>
      <c r="D45" s="19">
        <v>1</v>
      </c>
      <c r="E45" s="35"/>
    </row>
    <row r="46" spans="1:5" ht="12.75">
      <c r="A46" s="1" t="s">
        <v>39</v>
      </c>
      <c r="B46" s="19">
        <v>1186</v>
      </c>
      <c r="C46" s="19">
        <v>1796</v>
      </c>
      <c r="D46" s="19">
        <v>1</v>
      </c>
      <c r="E46" s="35"/>
    </row>
    <row r="47" spans="1:5" ht="12.75">
      <c r="A47" s="1" t="s">
        <v>40</v>
      </c>
      <c r="B47" s="19">
        <v>1074</v>
      </c>
      <c r="C47" s="19">
        <v>1466</v>
      </c>
      <c r="D47" s="19">
        <v>2</v>
      </c>
      <c r="E47" s="35"/>
    </row>
    <row r="48" spans="1:5" ht="12.75">
      <c r="A48" s="1" t="s">
        <v>41</v>
      </c>
      <c r="B48" s="19">
        <v>1414</v>
      </c>
      <c r="C48" s="19">
        <v>2579</v>
      </c>
      <c r="D48" s="19">
        <v>4</v>
      </c>
      <c r="E48" s="35"/>
    </row>
    <row r="49" spans="1:5" ht="12.75">
      <c r="A49" s="1" t="s">
        <v>42</v>
      </c>
      <c r="B49" s="19">
        <v>847</v>
      </c>
      <c r="C49" s="19">
        <v>994</v>
      </c>
      <c r="D49" s="49">
        <v>0</v>
      </c>
      <c r="E49" s="35"/>
    </row>
    <row r="50" spans="1:5" ht="12.75">
      <c r="A50" s="1" t="s">
        <v>0</v>
      </c>
      <c r="B50" s="19">
        <f>SUM(B37:B49)</f>
        <v>11243</v>
      </c>
      <c r="C50" s="20">
        <f>SUM(C37:C49)</f>
        <v>19462</v>
      </c>
      <c r="D50" s="19">
        <f>SUM(D37:D49)</f>
        <v>36</v>
      </c>
      <c r="E50" s="35"/>
    </row>
    <row r="51" spans="1:5" ht="4.5" customHeight="1">
      <c r="A51" s="10"/>
      <c r="B51" s="11"/>
      <c r="C51" s="11"/>
      <c r="D51" s="11"/>
      <c r="E51" s="37"/>
    </row>
  </sheetData>
  <sheetProtection/>
  <mergeCells count="5">
    <mergeCell ref="B16:D16"/>
    <mergeCell ref="B27:D27"/>
    <mergeCell ref="B35:D35"/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="120" zoomScaleNormal="120" zoomScalePageLayoutView="0" workbookViewId="0" topLeftCell="A4">
      <selection activeCell="J32" sqref="J32"/>
    </sheetView>
  </sheetViews>
  <sheetFormatPr defaultColWidth="9.140625" defaultRowHeight="12.75"/>
  <cols>
    <col min="1" max="1" width="18.28125" style="4" customWidth="1"/>
    <col min="2" max="2" width="9.7109375" style="4" customWidth="1"/>
    <col min="3" max="3" width="13.28125" style="4" customWidth="1"/>
    <col min="4" max="16384" width="8.8515625" style="4" customWidth="1"/>
  </cols>
  <sheetData>
    <row r="1" spans="1:4" ht="12.75">
      <c r="A1" s="9"/>
      <c r="B1" s="38" t="s">
        <v>3</v>
      </c>
      <c r="C1" s="39"/>
      <c r="D1" s="40"/>
    </row>
    <row r="2" spans="1:4" ht="12.75">
      <c r="A2" s="13"/>
      <c r="B2" s="41" t="s">
        <v>47</v>
      </c>
      <c r="C2" s="41"/>
      <c r="D2" s="41"/>
    </row>
    <row r="3" spans="1:4" ht="28.5" customHeight="1">
      <c r="A3" s="2">
        <v>44138</v>
      </c>
      <c r="B3" s="14" t="s">
        <v>76</v>
      </c>
      <c r="C3" s="14" t="s">
        <v>48</v>
      </c>
      <c r="D3" s="16" t="s">
        <v>1</v>
      </c>
    </row>
    <row r="4" spans="1:4" ht="12.75">
      <c r="A4" s="1" t="s">
        <v>49</v>
      </c>
      <c r="B4" s="19">
        <v>2488</v>
      </c>
      <c r="C4" s="19">
        <v>2866</v>
      </c>
      <c r="D4" s="19">
        <v>4</v>
      </c>
    </row>
    <row r="5" spans="1:4" ht="12.75">
      <c r="A5" s="1" t="s">
        <v>50</v>
      </c>
      <c r="B5" s="19">
        <v>1679</v>
      </c>
      <c r="C5" s="19">
        <v>989</v>
      </c>
      <c r="D5" s="49">
        <v>0</v>
      </c>
    </row>
    <row r="6" spans="1:4" ht="12.75">
      <c r="A6" s="1" t="s">
        <v>51</v>
      </c>
      <c r="B6" s="19">
        <v>1215</v>
      </c>
      <c r="C6" s="19">
        <v>746</v>
      </c>
      <c r="D6" s="19">
        <v>1</v>
      </c>
    </row>
    <row r="7" spans="1:4" ht="12.75">
      <c r="A7" s="1" t="s">
        <v>52</v>
      </c>
      <c r="B7" s="19">
        <v>4389</v>
      </c>
      <c r="C7" s="19">
        <v>3869</v>
      </c>
      <c r="D7" s="19">
        <v>6</v>
      </c>
    </row>
    <row r="8" spans="1:4" ht="12.75">
      <c r="A8" s="1" t="s">
        <v>53</v>
      </c>
      <c r="B8" s="19">
        <v>2153</v>
      </c>
      <c r="C8" s="19">
        <v>3273</v>
      </c>
      <c r="D8" s="19">
        <v>4</v>
      </c>
    </row>
    <row r="9" spans="1:4" ht="12.75">
      <c r="A9" s="1" t="s">
        <v>54</v>
      </c>
      <c r="B9" s="19">
        <v>2014</v>
      </c>
      <c r="C9" s="19">
        <v>2900</v>
      </c>
      <c r="D9" s="19">
        <v>5</v>
      </c>
    </row>
    <row r="10" spans="1:4" ht="12.75">
      <c r="A10" s="1" t="s">
        <v>55</v>
      </c>
      <c r="B10" s="19">
        <v>2048</v>
      </c>
      <c r="C10" s="19">
        <v>2522</v>
      </c>
      <c r="D10" s="19">
        <v>3</v>
      </c>
    </row>
    <row r="11" spans="1:4" ht="12.75">
      <c r="A11" s="1" t="s">
        <v>0</v>
      </c>
      <c r="B11" s="19">
        <f>SUM(B4:B10)</f>
        <v>15986</v>
      </c>
      <c r="C11" s="20">
        <f>SUM(C4:C10)</f>
        <v>17165</v>
      </c>
      <c r="D11" s="19">
        <f>SUM(D4:D10)</f>
        <v>23</v>
      </c>
    </row>
    <row r="12" spans="1:4" ht="3.75" customHeight="1">
      <c r="A12" s="10"/>
      <c r="B12" s="11"/>
      <c r="C12" s="11"/>
      <c r="D12" s="12"/>
    </row>
    <row r="14" spans="1:4" ht="12.75">
      <c r="A14" s="2" t="s">
        <v>2</v>
      </c>
      <c r="B14" s="41" t="s">
        <v>56</v>
      </c>
      <c r="C14" s="41"/>
      <c r="D14" s="41"/>
    </row>
    <row r="15" spans="1:4" ht="33" customHeight="1">
      <c r="A15" s="15" t="s">
        <v>2</v>
      </c>
      <c r="B15" s="14" t="s">
        <v>57</v>
      </c>
      <c r="C15" s="14" t="s">
        <v>77</v>
      </c>
      <c r="D15" s="16" t="s">
        <v>1</v>
      </c>
    </row>
    <row r="16" spans="1:4" ht="12.75">
      <c r="A16" s="1" t="s">
        <v>58</v>
      </c>
      <c r="B16" s="19">
        <v>1275</v>
      </c>
      <c r="C16" s="19">
        <v>929</v>
      </c>
      <c r="D16" s="49">
        <v>1</v>
      </c>
    </row>
    <row r="17" spans="1:4" ht="12.75">
      <c r="A17" s="1" t="s">
        <v>59</v>
      </c>
      <c r="B17" s="19">
        <v>972</v>
      </c>
      <c r="C17" s="19">
        <v>690</v>
      </c>
      <c r="D17" s="49">
        <v>1</v>
      </c>
    </row>
    <row r="18" spans="1:4" ht="12.75">
      <c r="A18" s="1" t="s">
        <v>78</v>
      </c>
      <c r="B18" s="19">
        <v>1913</v>
      </c>
      <c r="C18" s="19">
        <v>1160</v>
      </c>
      <c r="D18" s="49">
        <v>0</v>
      </c>
    </row>
    <row r="19" spans="1:4" ht="12.75">
      <c r="A19" s="1" t="s">
        <v>60</v>
      </c>
      <c r="B19" s="19">
        <v>1806</v>
      </c>
      <c r="C19" s="19">
        <v>969</v>
      </c>
      <c r="D19" s="49">
        <v>0</v>
      </c>
    </row>
    <row r="20" spans="1:4" ht="12.75">
      <c r="A20" s="1" t="s">
        <v>61</v>
      </c>
      <c r="B20" s="19">
        <v>2285</v>
      </c>
      <c r="C20" s="19">
        <v>1259</v>
      </c>
      <c r="D20" s="49">
        <v>1</v>
      </c>
    </row>
    <row r="21" spans="1:4" ht="12.75">
      <c r="A21" s="1" t="s">
        <v>62</v>
      </c>
      <c r="B21" s="19">
        <v>1591</v>
      </c>
      <c r="C21" s="19">
        <v>1160</v>
      </c>
      <c r="D21" s="49">
        <v>1</v>
      </c>
    </row>
    <row r="22" spans="1:4" ht="12.75">
      <c r="A22" s="1" t="s">
        <v>63</v>
      </c>
      <c r="B22" s="19">
        <v>1856</v>
      </c>
      <c r="C22" s="19">
        <v>1475</v>
      </c>
      <c r="D22" s="49">
        <v>1</v>
      </c>
    </row>
    <row r="23" spans="1:4" ht="12.75">
      <c r="A23" s="1" t="s">
        <v>64</v>
      </c>
      <c r="B23" s="19">
        <v>2210</v>
      </c>
      <c r="C23" s="19">
        <v>1946</v>
      </c>
      <c r="D23" s="49">
        <v>5</v>
      </c>
    </row>
    <row r="24" spans="1:4" ht="12.75">
      <c r="A24" s="1" t="s">
        <v>65</v>
      </c>
      <c r="B24" s="19">
        <v>1281</v>
      </c>
      <c r="C24" s="19">
        <v>712</v>
      </c>
      <c r="D24" s="49">
        <v>2</v>
      </c>
    </row>
    <row r="25" spans="1:4" ht="12.75">
      <c r="A25" s="1" t="s">
        <v>66</v>
      </c>
      <c r="B25" s="19">
        <v>3613</v>
      </c>
      <c r="C25" s="19">
        <v>2047</v>
      </c>
      <c r="D25" s="49">
        <v>10</v>
      </c>
    </row>
    <row r="26" spans="1:4" ht="12.75">
      <c r="A26" s="1" t="s">
        <v>67</v>
      </c>
      <c r="B26" s="19">
        <v>1515</v>
      </c>
      <c r="C26" s="19">
        <v>1141</v>
      </c>
      <c r="D26" s="49">
        <v>0</v>
      </c>
    </row>
    <row r="27" spans="1:4" ht="12.75">
      <c r="A27" s="1" t="s">
        <v>0</v>
      </c>
      <c r="B27" s="20">
        <f>SUM(B16:B26)</f>
        <v>20317</v>
      </c>
      <c r="C27" s="19">
        <f>SUM(C16:C26)</f>
        <v>13488</v>
      </c>
      <c r="D27" s="49">
        <f>SUM(D16:D26)</f>
        <v>22</v>
      </c>
    </row>
    <row r="28" spans="1:4" ht="4.5" customHeight="1">
      <c r="A28" s="5"/>
      <c r="B28" s="5"/>
      <c r="C28" s="5"/>
      <c r="D28" s="5"/>
    </row>
    <row r="30" spans="1:4" ht="12.75">
      <c r="A30" s="2" t="s">
        <v>2</v>
      </c>
      <c r="B30" s="41" t="s">
        <v>68</v>
      </c>
      <c r="C30" s="41"/>
      <c r="D30" s="41"/>
    </row>
    <row r="31" spans="1:4" ht="39">
      <c r="A31" s="15" t="s">
        <v>2</v>
      </c>
      <c r="B31" s="14" t="s">
        <v>79</v>
      </c>
      <c r="C31" s="14" t="s">
        <v>69</v>
      </c>
      <c r="D31" s="16" t="s">
        <v>1</v>
      </c>
    </row>
    <row r="32" spans="1:4" ht="12.75">
      <c r="A32" s="1" t="s">
        <v>70</v>
      </c>
      <c r="B32" s="3">
        <v>2752</v>
      </c>
      <c r="C32" s="3">
        <v>2352</v>
      </c>
      <c r="D32" s="1">
        <v>4</v>
      </c>
    </row>
    <row r="33" spans="1:4" ht="12.75">
      <c r="A33" s="1" t="s">
        <v>71</v>
      </c>
      <c r="B33" s="3">
        <v>1053</v>
      </c>
      <c r="C33" s="3">
        <v>1648</v>
      </c>
      <c r="D33" s="1">
        <v>4</v>
      </c>
    </row>
    <row r="34" spans="1:4" ht="12.75">
      <c r="A34" s="1" t="s">
        <v>72</v>
      </c>
      <c r="B34" s="3">
        <v>2344</v>
      </c>
      <c r="C34" s="3">
        <v>2852</v>
      </c>
      <c r="D34" s="1">
        <v>1</v>
      </c>
    </row>
    <row r="35" spans="1:4" ht="12.75">
      <c r="A35" s="1" t="s">
        <v>73</v>
      </c>
      <c r="B35" s="3">
        <v>1546</v>
      </c>
      <c r="C35" s="3">
        <v>2180</v>
      </c>
      <c r="D35" s="1">
        <v>1</v>
      </c>
    </row>
    <row r="36" spans="1:4" ht="12.75">
      <c r="A36" s="1" t="s">
        <v>74</v>
      </c>
      <c r="B36" s="3">
        <v>1761</v>
      </c>
      <c r="C36" s="3">
        <v>2643</v>
      </c>
      <c r="D36" s="1">
        <v>5</v>
      </c>
    </row>
    <row r="37" spans="1:4" ht="12.75">
      <c r="A37" s="1" t="s">
        <v>75</v>
      </c>
      <c r="B37" s="3">
        <v>1899</v>
      </c>
      <c r="C37" s="3">
        <v>2430</v>
      </c>
      <c r="D37" s="1">
        <v>9</v>
      </c>
    </row>
    <row r="38" spans="1:4" ht="12.75">
      <c r="A38" s="1" t="s">
        <v>0</v>
      </c>
      <c r="B38" s="3">
        <f>SUM(B32:B37)</f>
        <v>11355</v>
      </c>
      <c r="C38" s="8">
        <f>SUM(C32:C37)</f>
        <v>14105</v>
      </c>
      <c r="D38" s="1">
        <f>SUM(D32:D37)</f>
        <v>24</v>
      </c>
    </row>
    <row r="39" spans="1:4" ht="3.75" customHeight="1">
      <c r="A39" s="5"/>
      <c r="B39" s="5"/>
      <c r="C39" s="5"/>
      <c r="D39" s="5"/>
    </row>
    <row r="40" ht="12.75">
      <c r="A40" s="4" t="s">
        <v>2</v>
      </c>
    </row>
  </sheetData>
  <sheetProtection/>
  <mergeCells count="4">
    <mergeCell ref="B2:D2"/>
    <mergeCell ref="B14:D14"/>
    <mergeCell ref="B30:D30"/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="120" zoomScaleNormal="120" zoomScalePageLayoutView="0" workbookViewId="0" topLeftCell="A1">
      <selection activeCell="I21" sqref="I21"/>
    </sheetView>
  </sheetViews>
  <sheetFormatPr defaultColWidth="9.140625" defaultRowHeight="12.75"/>
  <cols>
    <col min="1" max="1" width="19.28125" style="4" customWidth="1"/>
    <col min="2" max="2" width="15.57421875" style="4" customWidth="1"/>
    <col min="3" max="3" width="17.421875" style="4" customWidth="1"/>
    <col min="4" max="16384" width="8.8515625" style="4" customWidth="1"/>
  </cols>
  <sheetData>
    <row r="1" spans="1:4" ht="12.75">
      <c r="A1" s="9"/>
      <c r="B1" s="38" t="s">
        <v>3</v>
      </c>
      <c r="C1" s="39"/>
      <c r="D1" s="40"/>
    </row>
    <row r="2" spans="1:4" ht="12.75">
      <c r="A2" s="13"/>
      <c r="B2" s="41" t="s">
        <v>80</v>
      </c>
      <c r="C2" s="41"/>
      <c r="D2" s="41"/>
    </row>
    <row r="3" spans="1:4" ht="26.25">
      <c r="A3" s="21">
        <v>44138</v>
      </c>
      <c r="B3" s="14" t="s">
        <v>81</v>
      </c>
      <c r="C3" s="14" t="s">
        <v>104</v>
      </c>
      <c r="D3" s="16" t="s">
        <v>1</v>
      </c>
    </row>
    <row r="4" spans="1:4" ht="12.75">
      <c r="A4" s="1" t="s">
        <v>82</v>
      </c>
      <c r="B4" s="3">
        <v>9072</v>
      </c>
      <c r="C4" s="3">
        <v>7752</v>
      </c>
      <c r="D4" s="1">
        <v>7</v>
      </c>
    </row>
    <row r="5" spans="1:4" ht="12.75">
      <c r="A5" s="1" t="s">
        <v>83</v>
      </c>
      <c r="B5" s="3">
        <v>3477</v>
      </c>
      <c r="C5" s="3">
        <v>2040</v>
      </c>
      <c r="D5" s="1">
        <v>0</v>
      </c>
    </row>
    <row r="6" spans="1:4" ht="12.75">
      <c r="A6" s="1" t="s">
        <v>84</v>
      </c>
      <c r="B6" s="3">
        <v>5714</v>
      </c>
      <c r="C6" s="3">
        <v>3685</v>
      </c>
      <c r="D6" s="1">
        <v>2</v>
      </c>
    </row>
    <row r="7" spans="1:4" ht="12.75">
      <c r="A7" s="1" t="s">
        <v>0</v>
      </c>
      <c r="B7" s="8">
        <f>SUM(B4:B6)</f>
        <v>18263</v>
      </c>
      <c r="C7" s="3">
        <f>SUM(C4:C6)</f>
        <v>13477</v>
      </c>
      <c r="D7" s="1">
        <f>SUM(D4:D6)</f>
        <v>9</v>
      </c>
    </row>
    <row r="8" spans="1:4" ht="5.25" customHeight="1">
      <c r="A8" s="10"/>
      <c r="B8" s="11"/>
      <c r="C8" s="11"/>
      <c r="D8" s="12"/>
    </row>
    <row r="10" spans="1:4" ht="12.75">
      <c r="A10" s="17" t="s">
        <v>2</v>
      </c>
      <c r="B10" s="41" t="s">
        <v>85</v>
      </c>
      <c r="C10" s="41"/>
      <c r="D10" s="41"/>
    </row>
    <row r="11" spans="1:4" ht="26.25">
      <c r="A11" s="18" t="s">
        <v>2</v>
      </c>
      <c r="B11" s="14" t="s">
        <v>105</v>
      </c>
      <c r="C11" s="14" t="s">
        <v>86</v>
      </c>
      <c r="D11" s="16" t="s">
        <v>1</v>
      </c>
    </row>
    <row r="12" spans="1:4" ht="12.75">
      <c r="A12" s="1" t="s">
        <v>87</v>
      </c>
      <c r="B12" s="19">
        <v>4771</v>
      </c>
      <c r="C12" s="19">
        <v>4940</v>
      </c>
      <c r="D12" s="19">
        <v>1</v>
      </c>
    </row>
    <row r="13" spans="1:4" ht="12.75">
      <c r="A13" s="1" t="s">
        <v>88</v>
      </c>
      <c r="B13" s="19">
        <v>1165</v>
      </c>
      <c r="C13" s="19">
        <v>2133</v>
      </c>
      <c r="D13" s="19">
        <v>4</v>
      </c>
    </row>
    <row r="14" spans="1:4" ht="12.75">
      <c r="A14" s="1" t="s">
        <v>89</v>
      </c>
      <c r="B14" s="19">
        <v>1389</v>
      </c>
      <c r="C14" s="19">
        <v>2016</v>
      </c>
      <c r="D14" s="19">
        <v>15</v>
      </c>
    </row>
    <row r="15" spans="1:4" ht="12.75">
      <c r="A15" s="1" t="s">
        <v>90</v>
      </c>
      <c r="B15" s="19">
        <v>1710</v>
      </c>
      <c r="C15" s="19">
        <v>2369</v>
      </c>
      <c r="D15" s="19">
        <v>5</v>
      </c>
    </row>
    <row r="16" spans="1:4" ht="12.75">
      <c r="A16" s="1" t="s">
        <v>91</v>
      </c>
      <c r="B16" s="19">
        <v>1444</v>
      </c>
      <c r="C16" s="19">
        <v>2090</v>
      </c>
      <c r="D16" s="19">
        <v>3</v>
      </c>
    </row>
    <row r="17" spans="1:4" ht="12.75">
      <c r="A17" s="1" t="s">
        <v>0</v>
      </c>
      <c r="B17" s="19">
        <f>SUM(B12:B16)</f>
        <v>10479</v>
      </c>
      <c r="C17" s="20">
        <f>SUM(C12:C16)</f>
        <v>13548</v>
      </c>
      <c r="D17" s="19">
        <f>SUM(D12:D16)</f>
        <v>28</v>
      </c>
    </row>
    <row r="18" spans="1:4" ht="3" customHeight="1">
      <c r="A18" s="5"/>
      <c r="B18" s="5"/>
      <c r="C18" s="5"/>
      <c r="D18" s="5"/>
    </row>
    <row r="20" spans="1:4" ht="12.75">
      <c r="A20" s="17" t="s">
        <v>2</v>
      </c>
      <c r="B20" s="41" t="s">
        <v>92</v>
      </c>
      <c r="C20" s="41"/>
      <c r="D20" s="41"/>
    </row>
    <row r="21" spans="1:4" ht="28.5" customHeight="1">
      <c r="A21" s="18" t="s">
        <v>2</v>
      </c>
      <c r="B21" s="14" t="s">
        <v>106</v>
      </c>
      <c r="C21" s="14" t="s">
        <v>107</v>
      </c>
      <c r="D21" s="16" t="s">
        <v>1</v>
      </c>
    </row>
    <row r="22" spans="1:4" ht="12.75">
      <c r="A22" s="1" t="s">
        <v>93</v>
      </c>
      <c r="B22" s="19">
        <v>1876</v>
      </c>
      <c r="C22" s="19">
        <v>5253</v>
      </c>
      <c r="D22" s="49">
        <v>2</v>
      </c>
    </row>
    <row r="23" spans="1:4" ht="12.75">
      <c r="A23" s="1" t="s">
        <v>94</v>
      </c>
      <c r="B23" s="19">
        <v>1054</v>
      </c>
      <c r="C23" s="19">
        <v>1759</v>
      </c>
      <c r="D23" s="49">
        <v>2</v>
      </c>
    </row>
    <row r="24" spans="1:4" ht="12.75">
      <c r="A24" s="1" t="s">
        <v>95</v>
      </c>
      <c r="B24" s="19">
        <v>474</v>
      </c>
      <c r="C24" s="19">
        <v>756</v>
      </c>
      <c r="D24" s="49">
        <v>0</v>
      </c>
    </row>
    <row r="25" spans="1:4" ht="12.75">
      <c r="A25" s="1" t="s">
        <v>96</v>
      </c>
      <c r="B25" s="19">
        <v>569</v>
      </c>
      <c r="C25" s="19">
        <v>622</v>
      </c>
      <c r="D25" s="49">
        <v>0</v>
      </c>
    </row>
    <row r="26" spans="1:4" ht="12.75">
      <c r="A26" s="1" t="s">
        <v>97</v>
      </c>
      <c r="B26" s="19">
        <v>337</v>
      </c>
      <c r="C26" s="19">
        <v>274</v>
      </c>
      <c r="D26" s="49">
        <v>0</v>
      </c>
    </row>
    <row r="27" spans="1:4" ht="12.75">
      <c r="A27" s="1" t="s">
        <v>98</v>
      </c>
      <c r="B27" s="19">
        <v>2091</v>
      </c>
      <c r="C27" s="19">
        <v>3614</v>
      </c>
      <c r="D27" s="49">
        <v>1</v>
      </c>
    </row>
    <row r="28" spans="1:4" ht="12.75">
      <c r="A28" s="1" t="s">
        <v>99</v>
      </c>
      <c r="B28" s="19">
        <v>920</v>
      </c>
      <c r="C28" s="19">
        <v>1927</v>
      </c>
      <c r="D28" s="49">
        <v>6</v>
      </c>
    </row>
    <row r="29" spans="1:4" ht="12.75">
      <c r="A29" s="1" t="s">
        <v>100</v>
      </c>
      <c r="B29" s="19">
        <v>783</v>
      </c>
      <c r="C29" s="19">
        <v>2436</v>
      </c>
      <c r="D29" s="49">
        <v>3</v>
      </c>
    </row>
    <row r="30" spans="1:4" ht="12.75">
      <c r="A30" s="1" t="s">
        <v>101</v>
      </c>
      <c r="B30" s="19">
        <v>905</v>
      </c>
      <c r="C30" s="19">
        <v>1694</v>
      </c>
      <c r="D30" s="49">
        <v>5</v>
      </c>
    </row>
    <row r="31" spans="1:4" ht="12.75">
      <c r="A31" s="1" t="s">
        <v>102</v>
      </c>
      <c r="B31" s="19">
        <v>958</v>
      </c>
      <c r="C31" s="19">
        <v>1553</v>
      </c>
      <c r="D31" s="49">
        <v>1</v>
      </c>
    </row>
    <row r="32" spans="1:4" ht="12.75">
      <c r="A32" s="1" t="s">
        <v>103</v>
      </c>
      <c r="B32" s="19">
        <v>750</v>
      </c>
      <c r="C32" s="19">
        <v>1939</v>
      </c>
      <c r="D32" s="49">
        <v>1</v>
      </c>
    </row>
    <row r="33" spans="1:4" ht="12.75">
      <c r="A33" s="1" t="s">
        <v>0</v>
      </c>
      <c r="B33" s="19">
        <f>SUM(B22:B32)</f>
        <v>10717</v>
      </c>
      <c r="C33" s="20">
        <f>SUM(C22:C32)</f>
        <v>21827</v>
      </c>
      <c r="D33" s="49">
        <f>SUM(D22:D32)</f>
        <v>21</v>
      </c>
    </row>
    <row r="34" spans="1:4" ht="3.75" customHeight="1">
      <c r="A34" s="5"/>
      <c r="B34" s="5"/>
      <c r="C34" s="5"/>
      <c r="D34" s="5"/>
    </row>
  </sheetData>
  <sheetProtection/>
  <mergeCells count="4">
    <mergeCell ref="B2:D2"/>
    <mergeCell ref="B10:D10"/>
    <mergeCell ref="B20:D20"/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120" zoomScaleNormal="120" zoomScalePageLayoutView="0" workbookViewId="0" topLeftCell="A13">
      <selection activeCell="D4" sqref="D4:D8"/>
    </sheetView>
  </sheetViews>
  <sheetFormatPr defaultColWidth="9.140625" defaultRowHeight="12.75"/>
  <cols>
    <col min="1" max="1" width="18.00390625" style="4" customWidth="1"/>
    <col min="2" max="2" width="13.00390625" style="4" customWidth="1"/>
    <col min="3" max="3" width="15.28125" style="4" bestFit="1" customWidth="1"/>
    <col min="4" max="4" width="12.421875" style="4" customWidth="1"/>
    <col min="5" max="16384" width="8.8515625" style="4" customWidth="1"/>
  </cols>
  <sheetData>
    <row r="1" spans="1:4" ht="12.75">
      <c r="A1" s="9"/>
      <c r="B1" s="38" t="s">
        <v>3</v>
      </c>
      <c r="C1" s="39"/>
      <c r="D1" s="40"/>
    </row>
    <row r="2" spans="1:4" ht="12.75">
      <c r="A2" s="13"/>
      <c r="B2" s="38" t="s">
        <v>108</v>
      </c>
      <c r="C2" s="39"/>
      <c r="D2" s="40"/>
    </row>
    <row r="3" spans="1:4" ht="26.25">
      <c r="A3" s="2" t="s">
        <v>140</v>
      </c>
      <c r="B3" s="14" t="s">
        <v>109</v>
      </c>
      <c r="C3" s="14" t="s">
        <v>141</v>
      </c>
      <c r="D3" s="16" t="s">
        <v>1</v>
      </c>
    </row>
    <row r="4" spans="1:4" ht="12.75">
      <c r="A4" s="1" t="s">
        <v>110</v>
      </c>
      <c r="B4" s="19">
        <v>3234</v>
      </c>
      <c r="C4" s="19">
        <v>1651</v>
      </c>
      <c r="D4" s="19">
        <v>1</v>
      </c>
    </row>
    <row r="5" spans="1:4" ht="12.75">
      <c r="A5" s="1" t="s">
        <v>111</v>
      </c>
      <c r="B5" s="19">
        <v>5292</v>
      </c>
      <c r="C5" s="19">
        <v>2940</v>
      </c>
      <c r="D5" s="19">
        <v>4</v>
      </c>
    </row>
    <row r="6" spans="1:4" ht="12.75">
      <c r="A6" s="1" t="s">
        <v>112</v>
      </c>
      <c r="B6" s="19">
        <v>2658</v>
      </c>
      <c r="C6" s="19">
        <v>1617</v>
      </c>
      <c r="D6" s="19">
        <v>3</v>
      </c>
    </row>
    <row r="7" spans="1:4" s="26" customFormat="1" ht="12.75">
      <c r="A7" s="24" t="s">
        <v>113</v>
      </c>
      <c r="B7" s="25">
        <v>11007</v>
      </c>
      <c r="C7" s="25">
        <v>5865</v>
      </c>
      <c r="D7" s="25">
        <v>7</v>
      </c>
    </row>
    <row r="8" spans="1:4" ht="12.75">
      <c r="A8" s="1" t="s">
        <v>114</v>
      </c>
      <c r="B8" s="20">
        <f>SUM(B4:B7)</f>
        <v>22191</v>
      </c>
      <c r="C8" s="19">
        <f>SUM(C4:C7)</f>
        <v>12073</v>
      </c>
      <c r="D8" s="19">
        <f>SUM(D4:D7)</f>
        <v>15</v>
      </c>
    </row>
    <row r="9" spans="1:4" ht="5.25" customHeight="1">
      <c r="A9" s="10"/>
      <c r="B9" s="11"/>
      <c r="C9" s="11"/>
      <c r="D9" s="12"/>
    </row>
    <row r="11" spans="1:4" ht="12.75">
      <c r="A11" s="2" t="s">
        <v>2</v>
      </c>
      <c r="B11" s="41" t="s">
        <v>115</v>
      </c>
      <c r="C11" s="41"/>
      <c r="D11" s="41"/>
    </row>
    <row r="12" spans="1:4" ht="12.75">
      <c r="A12" s="15" t="s">
        <v>2</v>
      </c>
      <c r="B12" s="14" t="s">
        <v>116</v>
      </c>
      <c r="C12" s="22" t="s">
        <v>117</v>
      </c>
      <c r="D12" s="14" t="s">
        <v>1</v>
      </c>
    </row>
    <row r="13" spans="1:4" ht="12.75">
      <c r="A13" s="1" t="s">
        <v>118</v>
      </c>
      <c r="B13" s="3">
        <v>1408</v>
      </c>
      <c r="C13" s="19">
        <v>1439</v>
      </c>
      <c r="D13" s="3">
        <v>1</v>
      </c>
    </row>
    <row r="14" spans="1:4" ht="12.75">
      <c r="A14" s="1" t="s">
        <v>119</v>
      </c>
      <c r="B14" s="3">
        <v>2078</v>
      </c>
      <c r="C14" s="19">
        <v>1239</v>
      </c>
      <c r="D14" s="1">
        <v>0</v>
      </c>
    </row>
    <row r="15" spans="1:4" ht="12.75">
      <c r="A15" s="1" t="s">
        <v>120</v>
      </c>
      <c r="B15" s="3">
        <v>1698</v>
      </c>
      <c r="C15" s="19">
        <v>960</v>
      </c>
      <c r="D15" s="1">
        <v>0</v>
      </c>
    </row>
    <row r="16" spans="1:4" ht="12.75">
      <c r="A16" s="1" t="s">
        <v>121</v>
      </c>
      <c r="B16" s="1">
        <v>926</v>
      </c>
      <c r="C16" s="19">
        <v>688</v>
      </c>
      <c r="D16" s="1">
        <v>0</v>
      </c>
    </row>
    <row r="17" spans="1:4" ht="12.75">
      <c r="A17" s="1" t="s">
        <v>122</v>
      </c>
      <c r="B17" s="3">
        <v>2373</v>
      </c>
      <c r="C17" s="19">
        <v>1899</v>
      </c>
      <c r="D17" s="3">
        <v>2</v>
      </c>
    </row>
    <row r="18" spans="1:4" ht="12.75">
      <c r="A18" s="1" t="s">
        <v>123</v>
      </c>
      <c r="B18" s="3">
        <v>3635</v>
      </c>
      <c r="C18" s="19">
        <v>6145</v>
      </c>
      <c r="D18" s="3">
        <v>0</v>
      </c>
    </row>
    <row r="19" spans="1:4" ht="12.75">
      <c r="A19" s="1" t="s">
        <v>124</v>
      </c>
      <c r="B19" s="3">
        <v>1723</v>
      </c>
      <c r="C19" s="19">
        <v>1008</v>
      </c>
      <c r="D19" s="1">
        <v>0</v>
      </c>
    </row>
    <row r="20" spans="1:4" ht="12.75">
      <c r="A20" s="1" t="s">
        <v>125</v>
      </c>
      <c r="B20" s="3">
        <v>2394</v>
      </c>
      <c r="C20" s="19">
        <v>1497</v>
      </c>
      <c r="D20" s="3">
        <v>0</v>
      </c>
    </row>
    <row r="21" spans="1:4" ht="12.75">
      <c r="A21" s="1" t="s">
        <v>126</v>
      </c>
      <c r="B21" s="3">
        <v>2392</v>
      </c>
      <c r="C21" s="19">
        <v>1439</v>
      </c>
      <c r="D21" s="3">
        <v>0</v>
      </c>
    </row>
    <row r="22" spans="1:4" ht="12.75">
      <c r="A22" s="1" t="s">
        <v>0</v>
      </c>
      <c r="B22" s="8">
        <f>SUM(B13:B21)</f>
        <v>18627</v>
      </c>
      <c r="C22" s="3">
        <f>SUM(C13:C21)</f>
        <v>16314</v>
      </c>
      <c r="D22" s="3">
        <f>SUM(D13:D21)</f>
        <v>3</v>
      </c>
    </row>
    <row r="23" spans="1:4" ht="6" customHeight="1">
      <c r="A23" s="5"/>
      <c r="B23" s="5"/>
      <c r="C23" s="5"/>
      <c r="D23" s="5"/>
    </row>
    <row r="25" spans="1:4" ht="12.75">
      <c r="A25" s="2" t="s">
        <v>2</v>
      </c>
      <c r="B25" s="41" t="s">
        <v>127</v>
      </c>
      <c r="C25" s="41"/>
      <c r="D25" s="41"/>
    </row>
    <row r="26" spans="1:4" ht="26.25">
      <c r="A26" s="15" t="s">
        <v>2</v>
      </c>
      <c r="B26" s="14" t="s">
        <v>142</v>
      </c>
      <c r="C26" s="14" t="s">
        <v>128</v>
      </c>
      <c r="D26" s="16" t="s">
        <v>1</v>
      </c>
    </row>
    <row r="27" spans="1:4" ht="12.75">
      <c r="A27" s="1" t="s">
        <v>129</v>
      </c>
      <c r="B27" s="3">
        <v>1215</v>
      </c>
      <c r="C27" s="3">
        <v>1633</v>
      </c>
      <c r="D27" s="1">
        <v>0</v>
      </c>
    </row>
    <row r="28" spans="1:4" ht="12.75">
      <c r="A28" s="1" t="s">
        <v>130</v>
      </c>
      <c r="B28" s="3">
        <v>5265</v>
      </c>
      <c r="C28" s="3">
        <v>5781</v>
      </c>
      <c r="D28" s="1">
        <v>3</v>
      </c>
    </row>
    <row r="29" spans="1:4" ht="12.75">
      <c r="A29" s="1" t="s">
        <v>131</v>
      </c>
      <c r="B29" s="1">
        <v>898</v>
      </c>
      <c r="C29" s="1">
        <v>778</v>
      </c>
      <c r="D29" s="1">
        <v>3</v>
      </c>
    </row>
    <row r="30" spans="1:4" ht="12.75">
      <c r="A30" s="1" t="s">
        <v>132</v>
      </c>
      <c r="B30" s="1">
        <v>747</v>
      </c>
      <c r="C30" s="1">
        <v>757</v>
      </c>
      <c r="D30" s="1">
        <v>1</v>
      </c>
    </row>
    <row r="31" spans="1:4" ht="12.75">
      <c r="A31" s="1" t="s">
        <v>133</v>
      </c>
      <c r="B31" s="1">
        <v>308</v>
      </c>
      <c r="C31" s="1">
        <v>572</v>
      </c>
      <c r="D31" s="1">
        <v>0</v>
      </c>
    </row>
    <row r="32" spans="1:4" ht="12.75">
      <c r="A32" s="1" t="s">
        <v>134</v>
      </c>
      <c r="B32" s="3">
        <v>1644</v>
      </c>
      <c r="C32" s="3">
        <v>1217</v>
      </c>
      <c r="D32" s="1">
        <v>2</v>
      </c>
    </row>
    <row r="33" spans="1:4" ht="12.75">
      <c r="A33" s="1" t="s">
        <v>135</v>
      </c>
      <c r="B33" s="3">
        <v>1494</v>
      </c>
      <c r="C33" s="3">
        <v>1875</v>
      </c>
      <c r="D33" s="1">
        <v>3</v>
      </c>
    </row>
    <row r="34" spans="1:4" ht="12.75">
      <c r="A34" s="1" t="s">
        <v>136</v>
      </c>
      <c r="B34" s="3">
        <v>1691</v>
      </c>
      <c r="C34" s="3">
        <v>2661</v>
      </c>
      <c r="D34" s="1">
        <v>6</v>
      </c>
    </row>
    <row r="35" spans="1:4" ht="12.75">
      <c r="A35" s="1" t="s">
        <v>137</v>
      </c>
      <c r="B35" s="3">
        <v>2807</v>
      </c>
      <c r="C35" s="3">
        <v>1909</v>
      </c>
      <c r="D35" s="1">
        <v>0</v>
      </c>
    </row>
    <row r="36" spans="1:4" ht="12.75">
      <c r="A36" s="1" t="s">
        <v>138</v>
      </c>
      <c r="B36" s="1">
        <v>322</v>
      </c>
      <c r="C36" s="1">
        <v>296</v>
      </c>
      <c r="D36" s="1">
        <v>0</v>
      </c>
    </row>
    <row r="37" spans="1:4" ht="12.75">
      <c r="A37" s="1" t="s">
        <v>139</v>
      </c>
      <c r="B37" s="3">
        <v>2296</v>
      </c>
      <c r="C37" s="3">
        <v>3048</v>
      </c>
      <c r="D37" s="1">
        <v>1</v>
      </c>
    </row>
    <row r="38" spans="1:4" ht="12.75">
      <c r="A38" s="1" t="s">
        <v>0</v>
      </c>
      <c r="B38" s="3">
        <f>SUM(B27:B37)</f>
        <v>18687</v>
      </c>
      <c r="C38" s="8">
        <f>SUM(C27:C37)</f>
        <v>20527</v>
      </c>
      <c r="D38" s="1">
        <f>SUM(D27:D37)</f>
        <v>19</v>
      </c>
    </row>
    <row r="39" spans="1:4" ht="3" customHeight="1">
      <c r="A39" s="5"/>
      <c r="B39" s="5"/>
      <c r="C39" s="5"/>
      <c r="D39" s="5"/>
    </row>
  </sheetData>
  <sheetProtection/>
  <mergeCells count="4">
    <mergeCell ref="B2:D2"/>
    <mergeCell ref="B11:D11"/>
    <mergeCell ref="B25:D25"/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2020-11-20T15:37:48Z</cp:lastPrinted>
  <dcterms:created xsi:type="dcterms:W3CDTF">2002-07-30T15:31:40Z</dcterms:created>
  <dcterms:modified xsi:type="dcterms:W3CDTF">2020-11-20T15:42:02Z</dcterms:modified>
  <cp:category/>
  <cp:version/>
  <cp:contentType/>
  <cp:contentStatus/>
</cp:coreProperties>
</file>