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5"/>
  </bookViews>
  <sheets>
    <sheet name="senate 1" sheetId="1" r:id="rId1"/>
    <sheet name="senate 2" sheetId="2" r:id="rId2"/>
    <sheet name="senate 3 and 4" sheetId="3" r:id="rId3"/>
    <sheet name="senate 5 and 6" sheetId="4" r:id="rId4"/>
    <sheet name="senate 7 and 8" sheetId="5" r:id="rId5"/>
    <sheet name="senate 9-11" sheetId="6" r:id="rId6"/>
  </sheets>
  <definedNames>
    <definedName name="_xlnm.Print_Area" localSheetId="0">'senate 1'!$A$1:$D$64</definedName>
    <definedName name="_xlnm.Print_Area" localSheetId="2">'senate 3 and 4'!$A$1:$E$46</definedName>
    <definedName name="_xlnm.Print_Area" localSheetId="4">'senate 7 and 8'!$A$1:$D$52</definedName>
    <definedName name="_xlnm.Print_Area" localSheetId="5">'senate 9-11'!$A$1:$E$52</definedName>
    <definedName name="_xlnm.Print_Titles" localSheetId="0">'senate 1'!$1:$3</definedName>
  </definedNames>
  <calcPr fullCalcOnLoad="1"/>
</workbook>
</file>

<file path=xl/sharedStrings.xml><?xml version="1.0" encoding="utf-8"?>
<sst xmlns="http://schemas.openxmlformats.org/spreadsheetml/2006/main" count="332" uniqueCount="263">
  <si>
    <t>Atkinson and Gilmanton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</si>
  <si>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</si>
  <si>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</si>
  <si>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</si>
  <si>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</si>
  <si>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</si>
  <si>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</si>
  <si>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</si>
  <si>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</si>
  <si>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</si>
  <si>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</si>
  <si>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</si>
  <si>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</si>
  <si>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</si>
  <si>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</si>
  <si>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</si>
  <si>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</si>
  <si>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</si>
  <si>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</si>
  <si>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</si>
  <si>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</si>
  <si>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</si>
  <si>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</si>
  <si>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</si>
  <si>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</si>
  <si>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</si>
  <si>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</si>
  <si>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</si>
  <si>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</si>
  <si>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</si>
  <si>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</si>
  <si>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</si>
  <si>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</si>
  <si>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</si>
  <si>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</si>
  <si>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</si>
  <si>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</si>
  <si>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</si>
  <si>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</si>
  <si>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</si>
  <si>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</si>
  <si>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</si>
  <si>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</si>
  <si>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</si>
  <si>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</si>
  <si>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</si>
  <si>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</si>
  <si>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</si>
  <si>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</si>
  <si>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Totals</t>
  </si>
  <si>
    <t>Scatter</t>
  </si>
  <si>
    <t>Benton</t>
  </si>
  <si>
    <t>Easton</t>
  </si>
  <si>
    <t>Thornton</t>
  </si>
  <si>
    <t>Woodstock</t>
  </si>
  <si>
    <t>Bath</t>
  </si>
  <si>
    <t xml:space="preserve"> </t>
  </si>
  <si>
    <t xml:space="preserve">Berlin </t>
  </si>
  <si>
    <t>Thompson &amp; Meserve's Pur.</t>
  </si>
  <si>
    <t xml:space="preserve">State of New Hampshire  </t>
  </si>
  <si>
    <t xml:space="preserve">State Senate District 1  </t>
  </si>
  <si>
    <t xml:space="preserve"> --</t>
  </si>
  <si>
    <t>Landaff</t>
  </si>
  <si>
    <t>Bob Giuda, r</t>
  </si>
  <si>
    <t>Alexandria</t>
  </si>
  <si>
    <t>Ashland</t>
  </si>
  <si>
    <t>Bridgewater</t>
  </si>
  <si>
    <t>Bristol</t>
  </si>
  <si>
    <t>Campton</t>
  </si>
  <si>
    <t>Center Harbor</t>
  </si>
  <si>
    <t>Danbury</t>
  </si>
  <si>
    <t>Dorchester</t>
  </si>
  <si>
    <t>Ellsworth</t>
  </si>
  <si>
    <t>Grafton</t>
  </si>
  <si>
    <t xml:space="preserve">Groton </t>
  </si>
  <si>
    <t>Haverhill</t>
  </si>
  <si>
    <t>Hebron</t>
  </si>
  <si>
    <t>Hill</t>
  </si>
  <si>
    <t>Holderness</t>
  </si>
  <si>
    <t>Meredith</t>
  </si>
  <si>
    <t>New Hampton</t>
  </si>
  <si>
    <t>Orange</t>
  </si>
  <si>
    <t>Orford</t>
  </si>
  <si>
    <t>Piermont</t>
  </si>
  <si>
    <t>Plymouth</t>
  </si>
  <si>
    <t>Rumney</t>
  </si>
  <si>
    <t>Sanbornton</t>
  </si>
  <si>
    <t>Tilton</t>
  </si>
  <si>
    <t>Warren</t>
  </si>
  <si>
    <t>Wentworth</t>
  </si>
  <si>
    <t>Wilmot</t>
  </si>
  <si>
    <t>Bill Bolton, d</t>
  </si>
  <si>
    <t xml:space="preserve">State Senate District 3  </t>
  </si>
  <si>
    <t>Jeb Bradley, r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</si>
  <si>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</si>
  <si>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</si>
  <si>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</si>
  <si>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</si>
  <si>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</si>
  <si>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</si>
  <si>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</si>
  <si>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</si>
  <si>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</si>
  <si>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</si>
  <si>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</si>
  <si>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</si>
  <si>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Middleton</t>
  </si>
  <si>
    <t>Milton</t>
  </si>
  <si>
    <t>Moultonborough</t>
  </si>
  <si>
    <t>Ossipee</t>
  </si>
  <si>
    <t>Sandwich</t>
  </si>
  <si>
    <t>Tamworth</t>
  </si>
  <si>
    <t>Tuftonboro</t>
  </si>
  <si>
    <t>Waterville Valley</t>
  </si>
  <si>
    <t>Wolfeboro</t>
  </si>
  <si>
    <t xml:space="preserve">State Senate District 4  </t>
  </si>
  <si>
    <t>David H. Watters, d</t>
  </si>
  <si>
    <t>Barrington</t>
  </si>
  <si>
    <t>Dover Ward 1</t>
  </si>
  <si>
    <t>Dover Ward 2</t>
  </si>
  <si>
    <t>Dover Ward 3</t>
  </si>
  <si>
    <t>Dover Ward 4</t>
  </si>
  <si>
    <t>Dover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</si>
  <si>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</si>
  <si>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</si>
  <si>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</si>
  <si>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</si>
  <si>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</si>
  <si>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</si>
  <si>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State Senate District 2  </t>
  </si>
  <si>
    <t xml:space="preserve">State Senate District 5  </t>
  </si>
  <si>
    <t>Canaan</t>
  </si>
  <si>
    <t>Charlestown</t>
  </si>
  <si>
    <t>Claremont Ward 1</t>
  </si>
  <si>
    <t>Claremont Ward 2</t>
  </si>
  <si>
    <t>Claremont Ward 3</t>
  </si>
  <si>
    <t>Cornish</t>
  </si>
  <si>
    <t>Enfield</t>
  </si>
  <si>
    <t>Hanover</t>
  </si>
  <si>
    <t>Lebanon Ward 1</t>
  </si>
  <si>
    <t>Lebanon Ward 2</t>
  </si>
  <si>
    <t>Lebanon Ward 3</t>
  </si>
  <si>
    <t>Lyme</t>
  </si>
  <si>
    <t>Plainfield</t>
  </si>
  <si>
    <t>James P. Gray, r</t>
  </si>
  <si>
    <t>Alton</t>
  </si>
  <si>
    <t>Barnstead</t>
  </si>
  <si>
    <t>Gilmanton</t>
  </si>
  <si>
    <t>Farmington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</si>
  <si>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</si>
  <si>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</si>
  <si>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</si>
  <si>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</si>
  <si>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</si>
  <si>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</si>
  <si>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</si>
  <si>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 xml:space="preserve">State Senate District 6  </t>
  </si>
  <si>
    <t>Harold F. French, r</t>
  </si>
  <si>
    <t>Andover</t>
  </si>
  <si>
    <t>Belmont</t>
  </si>
  <si>
    <t>Boscawen</t>
  </si>
  <si>
    <t>Canterbury</t>
  </si>
  <si>
    <t>Franklin Ward 1</t>
  </si>
  <si>
    <t>Franklin Ward 2</t>
  </si>
  <si>
    <t>Franklin Ward 3</t>
  </si>
  <si>
    <t>Gilford</t>
  </si>
  <si>
    <t>Laconia Ward 1</t>
  </si>
  <si>
    <t>Laconia Ward 2</t>
  </si>
  <si>
    <t>Laconia Ward 3</t>
  </si>
  <si>
    <t>Laconia Ward 4</t>
  </si>
  <si>
    <t>Laconia Ward 5</t>
  </si>
  <si>
    <t>Laconia Ward 6</t>
  </si>
  <si>
    <t>Northfield</t>
  </si>
  <si>
    <t>Salisbury</t>
  </si>
  <si>
    <t>Webster</t>
  </si>
  <si>
    <t>Ruth Ward, r</t>
  </si>
  <si>
    <t>Acworth</t>
  </si>
  <si>
    <t>Antrim</t>
  </si>
  <si>
    <t>Bennington</t>
  </si>
  <si>
    <t>Bradford</t>
  </si>
  <si>
    <t>Croydon</t>
  </si>
  <si>
    <t>Deering</t>
  </si>
  <si>
    <t>Francestown</t>
  </si>
  <si>
    <t>Goshen</t>
  </si>
  <si>
    <t>Grantham</t>
  </si>
  <si>
    <t>Hillsborough</t>
  </si>
  <si>
    <t>Langdon</t>
  </si>
  <si>
    <t>Lempster</t>
  </si>
  <si>
    <t>Marlow</t>
  </si>
  <si>
    <t>Newbury</t>
  </si>
  <si>
    <t>Newport</t>
  </si>
  <si>
    <t>Springfield</t>
  </si>
  <si>
    <t>Stoddard</t>
  </si>
  <si>
    <t>Sunapee</t>
  </si>
  <si>
    <t>Sutton</t>
  </si>
  <si>
    <t>Weare</t>
  </si>
  <si>
    <t>Windsor</t>
  </si>
  <si>
    <t>Washington</t>
  </si>
  <si>
    <t xml:space="preserve">State Senate District 7 </t>
  </si>
  <si>
    <t xml:space="preserve">State Senate District 8  </t>
  </si>
  <si>
    <t>New London</t>
  </si>
  <si>
    <t>Jenn Alford-Teaster, d</t>
  </si>
  <si>
    <t>Erin Hennessey, r</t>
  </si>
  <si>
    <t>Susan Ford, d</t>
  </si>
  <si>
    <t>Monroe</t>
  </si>
  <si>
    <t>Theresa Swanick, d</t>
  </si>
  <si>
    <t>Wakefield</t>
  </si>
  <si>
    <t>Frank Bertone, r</t>
  </si>
  <si>
    <t>Dover Ward 5</t>
  </si>
  <si>
    <t>Timothy O'Hearne, r</t>
  </si>
  <si>
    <t>Suzanne M. Prentiss, d</t>
  </si>
  <si>
    <t>Christopher J. Rice, d</t>
  </si>
  <si>
    <t>Philip Spagnuolo, d</t>
  </si>
  <si>
    <t>Unity</t>
  </si>
  <si>
    <t xml:space="preserve">State Senate District 9 </t>
  </si>
  <si>
    <t>Jeanne Dietsch, d</t>
  </si>
  <si>
    <t>Bedford</t>
  </si>
  <si>
    <t>Dublin</t>
  </si>
  <si>
    <t>Fitzwilliam</t>
  </si>
  <si>
    <t>Greenfield</t>
  </si>
  <si>
    <t>Hancock</t>
  </si>
  <si>
    <t>Jaffrey</t>
  </si>
  <si>
    <t>Lyndeborough</t>
  </si>
  <si>
    <t>Mont Vernon</t>
  </si>
  <si>
    <t>New Boston</t>
  </si>
  <si>
    <t>Peterborough</t>
  </si>
  <si>
    <t>Richmond</t>
  </si>
  <si>
    <t xml:space="preserve">Sharon </t>
  </si>
  <si>
    <t>Temple</t>
  </si>
  <si>
    <t>Troy</t>
  </si>
  <si>
    <t xml:space="preserve">State Senate District 10 </t>
  </si>
  <si>
    <t>Jay Kahn, d</t>
  </si>
  <si>
    <t>Alstead</t>
  </si>
  <si>
    <t>Chesterfield</t>
  </si>
  <si>
    <t>Gilsum</t>
  </si>
  <si>
    <t>Harrisville</t>
  </si>
  <si>
    <t>Hinsdale</t>
  </si>
  <si>
    <t>Keene Ward 1</t>
  </si>
  <si>
    <t>Keene Ward 2</t>
  </si>
  <si>
    <t>Keene Ward 4</t>
  </si>
  <si>
    <t>Keene Ward 5</t>
  </si>
  <si>
    <t>Marlborough</t>
  </si>
  <si>
    <t>Nelson</t>
  </si>
  <si>
    <t>Roxbury</t>
  </si>
  <si>
    <t>Sullivan</t>
  </si>
  <si>
    <t>Surry</t>
  </si>
  <si>
    <t>Swanzey</t>
  </si>
  <si>
    <t>Walpole</t>
  </si>
  <si>
    <t>Westmoreland</t>
  </si>
  <si>
    <t>Winchester</t>
  </si>
  <si>
    <t>State Senate District 11</t>
  </si>
  <si>
    <t>Gary L. Daniels, r</t>
  </si>
  <si>
    <t>Shannon E. Chandley, d</t>
  </si>
  <si>
    <t>Amherst</t>
  </si>
  <si>
    <t>Merrimack</t>
  </si>
  <si>
    <t>Milford</t>
  </si>
  <si>
    <t>Wilton</t>
  </si>
  <si>
    <t>Denise Ricciardi, r</t>
  </si>
  <si>
    <t>Daniel LaClair, r</t>
  </si>
  <si>
    <t>Keene Ward 3*</t>
  </si>
  <si>
    <t>*corrections received</t>
  </si>
  <si>
    <t>Recount</t>
  </si>
  <si>
    <t xml:space="preserve">Recount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</si>
</sst>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mm/dd/yy;@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16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3" fillId="0" borderId="10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3" fontId="3" fillId="0" borderId="10" xfId="0" applyNumberFormat="1" applyFont="1" applyBorder="1" applyAlignment="1">
      <alignment/>
    </xf>
    <xf numFmtId="3" fontId="4" fillId="35" borderId="10" xfId="0" applyNumberFormat="1" applyFont="1" applyFill="1" applyBorder="1" applyAlignment="1" applyProtection="1">
      <alignment/>
      <protection locked="0"/>
    </xf>
    <xf numFmtId="167" fontId="3" fillId="0" borderId="10" xfId="0" applyNumberFormat="1" applyFont="1" applyBorder="1" applyAlignment="1">
      <alignment horizontal="left"/>
    </xf>
    <xf numFmtId="167" fontId="3" fillId="0" borderId="12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/>
    </xf>
    <xf numFmtId="0" fontId="4" fillId="34" borderId="15" xfId="0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 wrapText="1"/>
    </xf>
    <xf numFmtId="169" fontId="4" fillId="0" borderId="10" xfId="42" applyNumberFormat="1" applyFont="1" applyBorder="1" applyAlignment="1">
      <alignment/>
    </xf>
    <xf numFmtId="3" fontId="4" fillId="0" borderId="10" xfId="42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43" fillId="0" borderId="10" xfId="0" applyFont="1" applyBorder="1" applyAlignment="1">
      <alignment horizontal="center" wrapText="1"/>
    </xf>
    <xf numFmtId="169" fontId="44" fillId="0" borderId="10" xfId="42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9" fontId="4" fillId="0" borderId="10" xfId="42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3" fillId="0" borderId="11" xfId="0" applyFont="1" applyBorder="1" applyAlignment="1">
      <alignment/>
    </xf>
    <xf numFmtId="169" fontId="44" fillId="0" borderId="11" xfId="42" applyNumberFormat="1" applyFont="1" applyBorder="1" applyAlignment="1">
      <alignment/>
    </xf>
    <xf numFmtId="0" fontId="4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101060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" y="101060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7625" y="101060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52</xdr:row>
      <xdr:rowOff>0</xdr:rowOff>
    </xdr:from>
    <xdr:to>
      <xdr:col>0</xdr:col>
      <xdr:colOff>1590675</xdr:colOff>
      <xdr:row>52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0106025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zoomScalePageLayoutView="0" workbookViewId="0" topLeftCell="A1">
      <selection activeCell="F15" sqref="F15"/>
    </sheetView>
  </sheetViews>
  <sheetFormatPr defaultColWidth="9.140625" defaultRowHeight="12.75"/>
  <cols>
    <col min="1" max="1" width="24.57421875" style="1" bestFit="1" customWidth="1"/>
    <col min="2" max="2" width="11.7109375" style="1" customWidth="1"/>
    <col min="3" max="3" width="11.57421875" style="1" customWidth="1"/>
    <col min="4" max="4" width="12.00390625" style="1" customWidth="1"/>
    <col min="5" max="5" width="10.57421875" style="1" customWidth="1"/>
    <col min="6" max="6" width="10.28125" style="1" customWidth="1"/>
    <col min="7" max="16384" width="9.140625" style="1" customWidth="1"/>
  </cols>
  <sheetData>
    <row r="1" spans="2:4" ht="12" customHeight="1">
      <c r="B1" s="46" t="s">
        <v>59</v>
      </c>
      <c r="C1" s="47"/>
      <c r="D1" s="47"/>
    </row>
    <row r="2" spans="1:4" ht="12.75" customHeight="1">
      <c r="A2" s="24"/>
      <c r="B2" s="45" t="s">
        <v>60</v>
      </c>
      <c r="C2" s="45"/>
      <c r="D2" s="45"/>
    </row>
    <row r="3" spans="1:4" ht="36" customHeight="1">
      <c r="A3" s="23">
        <v>44138</v>
      </c>
      <c r="B3" s="8" t="s">
        <v>202</v>
      </c>
      <c r="C3" s="8" t="s">
        <v>203</v>
      </c>
      <c r="D3" s="4" t="s">
        <v>50</v>
      </c>
    </row>
    <row r="4" spans="1:4" ht="15" customHeight="1">
      <c r="A4" s="2" t="s">
        <v>0</v>
      </c>
      <c r="B4" s="9">
        <v>0</v>
      </c>
      <c r="C4" s="9">
        <v>0</v>
      </c>
      <c r="D4" s="9" t="s">
        <v>61</v>
      </c>
    </row>
    <row r="5" spans="1:4" ht="15" customHeight="1">
      <c r="A5" s="2" t="s">
        <v>55</v>
      </c>
      <c r="B5" s="16">
        <v>369</v>
      </c>
      <c r="C5" s="16">
        <v>220</v>
      </c>
      <c r="D5" s="16">
        <v>1</v>
      </c>
    </row>
    <row r="6" spans="1:4" ht="15" customHeight="1">
      <c r="A6" s="2" t="s">
        <v>51</v>
      </c>
      <c r="B6" s="16">
        <v>140</v>
      </c>
      <c r="C6" s="16">
        <v>89</v>
      </c>
      <c r="D6" s="16">
        <v>0</v>
      </c>
    </row>
    <row r="7" spans="1:4" ht="15" customHeight="1">
      <c r="A7" s="2" t="s">
        <v>1</v>
      </c>
      <c r="B7" s="9">
        <v>0</v>
      </c>
      <c r="C7" s="9" t="s">
        <v>61</v>
      </c>
      <c r="D7" s="9" t="s">
        <v>61</v>
      </c>
    </row>
    <row r="8" spans="1:4" ht="15" customHeight="1">
      <c r="A8" s="2" t="s">
        <v>2</v>
      </c>
      <c r="B8" s="9">
        <v>0</v>
      </c>
      <c r="C8" s="9" t="s">
        <v>61</v>
      </c>
      <c r="D8" s="9" t="s">
        <v>61</v>
      </c>
    </row>
    <row r="9" spans="1:4" ht="15" customHeight="1">
      <c r="A9" s="2" t="s">
        <v>57</v>
      </c>
      <c r="B9" s="17">
        <v>1980</v>
      </c>
      <c r="C9" s="16">
        <v>1921</v>
      </c>
      <c r="D9" s="16">
        <v>0</v>
      </c>
    </row>
    <row r="10" spans="1:4" ht="15" customHeight="1">
      <c r="A10" s="2" t="s">
        <v>41</v>
      </c>
      <c r="B10" s="17">
        <v>783</v>
      </c>
      <c r="C10" s="16">
        <v>833</v>
      </c>
      <c r="D10" s="16">
        <v>2</v>
      </c>
    </row>
    <row r="11" spans="1:4" ht="15" customHeight="1">
      <c r="A11" s="2" t="s">
        <v>3</v>
      </c>
      <c r="B11" s="16">
        <v>4</v>
      </c>
      <c r="C11" s="16">
        <v>3</v>
      </c>
      <c r="D11" s="16">
        <v>0</v>
      </c>
    </row>
    <row r="12" spans="1:4" ht="15" customHeight="1">
      <c r="A12" s="2" t="s">
        <v>4</v>
      </c>
      <c r="B12" s="17">
        <v>294</v>
      </c>
      <c r="C12" s="16">
        <v>228</v>
      </c>
      <c r="D12" s="16">
        <v>0</v>
      </c>
    </row>
    <row r="13" spans="1:4" ht="15" customHeight="1">
      <c r="A13" s="2" t="s">
        <v>5</v>
      </c>
      <c r="B13" s="9">
        <v>0</v>
      </c>
      <c r="C13" s="9" t="s">
        <v>61</v>
      </c>
      <c r="D13" s="9" t="s">
        <v>61</v>
      </c>
    </row>
    <row r="14" spans="1:4" ht="15" customHeight="1">
      <c r="A14" s="2" t="s">
        <v>6</v>
      </c>
      <c r="B14" s="17">
        <v>113</v>
      </c>
      <c r="C14" s="16">
        <v>57</v>
      </c>
      <c r="D14" s="16">
        <v>0</v>
      </c>
    </row>
    <row r="15" spans="1:4" ht="15" customHeight="1">
      <c r="A15" s="2" t="s">
        <v>7</v>
      </c>
      <c r="B15" s="17">
        <v>702</v>
      </c>
      <c r="C15" s="16">
        <v>319</v>
      </c>
      <c r="D15" s="16">
        <v>1</v>
      </c>
    </row>
    <row r="16" spans="1:4" ht="15" customHeight="1">
      <c r="A16" s="2" t="s">
        <v>8</v>
      </c>
      <c r="B16" s="17">
        <v>244</v>
      </c>
      <c r="C16" s="16">
        <v>97</v>
      </c>
      <c r="D16" s="16">
        <v>0</v>
      </c>
    </row>
    <row r="17" spans="1:4" ht="15" customHeight="1">
      <c r="A17" s="2" t="s">
        <v>9</v>
      </c>
      <c r="B17" s="9">
        <v>0</v>
      </c>
      <c r="C17" s="9" t="s">
        <v>61</v>
      </c>
      <c r="D17" s="9" t="s">
        <v>61</v>
      </c>
    </row>
    <row r="18" spans="1:4" ht="15" customHeight="1">
      <c r="A18" s="2" t="s">
        <v>10</v>
      </c>
      <c r="B18" s="9">
        <v>0</v>
      </c>
      <c r="C18" s="9" t="s">
        <v>61</v>
      </c>
      <c r="D18" s="9" t="s">
        <v>61</v>
      </c>
    </row>
    <row r="19" spans="1:4" ht="15" customHeight="1">
      <c r="A19" s="2" t="s">
        <v>11</v>
      </c>
      <c r="B19" s="17">
        <v>345</v>
      </c>
      <c r="C19" s="16">
        <v>177</v>
      </c>
      <c r="D19" s="16">
        <v>0</v>
      </c>
    </row>
    <row r="20" spans="1:4" ht="15" customHeight="1">
      <c r="A20" s="2" t="s">
        <v>12</v>
      </c>
      <c r="B20" s="9">
        <v>0</v>
      </c>
      <c r="C20" s="9" t="s">
        <v>61</v>
      </c>
      <c r="D20" s="9" t="s">
        <v>61</v>
      </c>
    </row>
    <row r="21" spans="1:4" ht="15" customHeight="1">
      <c r="A21" s="2" t="s">
        <v>13</v>
      </c>
      <c r="B21" s="17">
        <v>4</v>
      </c>
      <c r="C21" s="16">
        <v>1</v>
      </c>
      <c r="D21" s="16">
        <v>0</v>
      </c>
    </row>
    <row r="22" spans="1:4" ht="15" customHeight="1">
      <c r="A22" s="2" t="s">
        <v>14</v>
      </c>
      <c r="B22" s="17">
        <v>112</v>
      </c>
      <c r="C22" s="16">
        <v>61</v>
      </c>
      <c r="D22" s="16">
        <v>0</v>
      </c>
    </row>
    <row r="23" spans="1:4" ht="15" customHeight="1">
      <c r="A23" s="2" t="s">
        <v>52</v>
      </c>
      <c r="B23" s="21">
        <v>72</v>
      </c>
      <c r="C23" s="21">
        <v>159</v>
      </c>
      <c r="D23" s="16">
        <v>0</v>
      </c>
    </row>
    <row r="24" spans="1:4" ht="15" customHeight="1">
      <c r="A24" s="2" t="s">
        <v>15</v>
      </c>
      <c r="B24" s="17">
        <v>150</v>
      </c>
      <c r="C24" s="16">
        <v>49</v>
      </c>
      <c r="D24" s="16"/>
    </row>
    <row r="25" spans="1:4" ht="15" customHeight="1">
      <c r="A25" s="2" t="s">
        <v>16</v>
      </c>
      <c r="B25" s="9">
        <v>0</v>
      </c>
      <c r="C25" s="9" t="s">
        <v>61</v>
      </c>
      <c r="D25" s="9" t="s">
        <v>61</v>
      </c>
    </row>
    <row r="26" spans="1:4" ht="15" customHeight="1">
      <c r="A26" s="2" t="s">
        <v>42</v>
      </c>
      <c r="B26" s="17">
        <v>327</v>
      </c>
      <c r="C26" s="16">
        <v>465</v>
      </c>
      <c r="D26" s="16">
        <v>0</v>
      </c>
    </row>
    <row r="27" spans="1:4" ht="15" customHeight="1">
      <c r="A27" s="2" t="s">
        <v>17</v>
      </c>
      <c r="B27" s="17">
        <v>836</v>
      </c>
      <c r="C27" s="16">
        <v>786</v>
      </c>
      <c r="D27" s="16">
        <v>0</v>
      </c>
    </row>
    <row r="28" spans="1:4" ht="15" customHeight="1">
      <c r="A28" s="2" t="s">
        <v>18</v>
      </c>
      <c r="B28" s="16">
        <v>0</v>
      </c>
      <c r="C28" s="16">
        <v>1</v>
      </c>
      <c r="D28" s="16">
        <v>0</v>
      </c>
    </row>
    <row r="29" spans="1:4" ht="15" customHeight="1">
      <c r="A29" s="2" t="s">
        <v>19</v>
      </c>
      <c r="B29" s="9">
        <v>0</v>
      </c>
      <c r="C29" s="9" t="s">
        <v>61</v>
      </c>
      <c r="D29" s="9" t="s">
        <v>61</v>
      </c>
    </row>
    <row r="30" spans="1:4" ht="15" customHeight="1">
      <c r="A30" s="2" t="s">
        <v>20</v>
      </c>
      <c r="B30" s="17">
        <v>422</v>
      </c>
      <c r="C30" s="16">
        <v>228</v>
      </c>
      <c r="D30" s="16">
        <v>0</v>
      </c>
    </row>
    <row r="31" spans="1:4" ht="15" customHeight="1">
      <c r="A31" s="2" t="s">
        <v>21</v>
      </c>
      <c r="B31" s="9">
        <v>0</v>
      </c>
      <c r="C31" s="9" t="s">
        <v>61</v>
      </c>
      <c r="D31" s="9" t="s">
        <v>61</v>
      </c>
    </row>
    <row r="32" spans="1:4" ht="15" customHeight="1">
      <c r="A32" s="2" t="s">
        <v>22</v>
      </c>
      <c r="B32" s="17">
        <v>1020</v>
      </c>
      <c r="C32" s="16">
        <v>666</v>
      </c>
      <c r="D32" s="16">
        <v>0</v>
      </c>
    </row>
    <row r="33" spans="1:4" ht="15" customHeight="1">
      <c r="A33" s="2" t="s">
        <v>62</v>
      </c>
      <c r="B33" s="17">
        <v>173</v>
      </c>
      <c r="C33" s="16">
        <v>108</v>
      </c>
      <c r="D33" s="16">
        <v>0</v>
      </c>
    </row>
    <row r="34" spans="1:4" ht="15" customHeight="1">
      <c r="A34" s="2" t="s">
        <v>43</v>
      </c>
      <c r="B34" s="17">
        <v>458</v>
      </c>
      <c r="C34" s="16">
        <v>419</v>
      </c>
      <c r="D34" s="16">
        <v>3</v>
      </c>
    </row>
    <row r="35" spans="1:4" ht="15" customHeight="1">
      <c r="A35" s="2" t="s">
        <v>44</v>
      </c>
      <c r="B35" s="17">
        <v>483</v>
      </c>
      <c r="C35" s="16">
        <v>283</v>
      </c>
      <c r="D35" s="16">
        <v>0</v>
      </c>
    </row>
    <row r="36" spans="1:4" ht="15" customHeight="1">
      <c r="A36" s="2" t="s">
        <v>45</v>
      </c>
      <c r="B36" s="17">
        <v>1921</v>
      </c>
      <c r="C36" s="16">
        <v>1138</v>
      </c>
      <c r="D36" s="16">
        <v>0</v>
      </c>
    </row>
    <row r="37" spans="1:4" ht="15" customHeight="1">
      <c r="A37" s="2" t="s">
        <v>46</v>
      </c>
      <c r="B37" s="9">
        <v>0</v>
      </c>
      <c r="C37" s="9">
        <v>0</v>
      </c>
      <c r="D37" s="9" t="s">
        <v>61</v>
      </c>
    </row>
    <row r="38" spans="1:4" ht="15" customHeight="1">
      <c r="A38" s="2" t="s">
        <v>23</v>
      </c>
      <c r="B38" s="9">
        <v>0</v>
      </c>
      <c r="C38" s="9" t="s">
        <v>61</v>
      </c>
      <c r="D38" s="9" t="s">
        <v>61</v>
      </c>
    </row>
    <row r="39" spans="1:4" ht="15" customHeight="1">
      <c r="A39" s="2" t="s">
        <v>47</v>
      </c>
      <c r="B39" s="17">
        <v>219</v>
      </c>
      <c r="C39" s="16">
        <v>155</v>
      </c>
      <c r="D39" s="16">
        <v>0</v>
      </c>
    </row>
    <row r="40" spans="1:4" ht="15" customHeight="1">
      <c r="A40" s="2" t="s">
        <v>24</v>
      </c>
      <c r="B40" s="9">
        <v>0</v>
      </c>
      <c r="C40" s="9" t="s">
        <v>61</v>
      </c>
      <c r="D40" s="9" t="s">
        <v>61</v>
      </c>
    </row>
    <row r="41" spans="1:4" ht="15" customHeight="1">
      <c r="A41" s="2" t="s">
        <v>25</v>
      </c>
      <c r="B41" s="17">
        <v>464</v>
      </c>
      <c r="C41" s="16">
        <v>306</v>
      </c>
      <c r="D41" s="16">
        <v>0</v>
      </c>
    </row>
    <row r="42" spans="1:4" ht="15" customHeight="1">
      <c r="A42" s="2" t="s">
        <v>26</v>
      </c>
      <c r="B42" s="17">
        <v>19</v>
      </c>
      <c r="C42" s="16">
        <v>3</v>
      </c>
      <c r="D42" s="16">
        <v>0</v>
      </c>
    </row>
    <row r="43" spans="1:4" ht="15" customHeight="1">
      <c r="A43" s="2" t="s">
        <v>204</v>
      </c>
      <c r="B43" s="17">
        <v>343</v>
      </c>
      <c r="C43" s="16">
        <v>178</v>
      </c>
      <c r="D43" s="16">
        <v>0</v>
      </c>
    </row>
    <row r="44" spans="1:4" ht="15" customHeight="1">
      <c r="A44" s="2" t="s">
        <v>27</v>
      </c>
      <c r="B44" s="17">
        <v>656</v>
      </c>
      <c r="C44" s="16">
        <v>350</v>
      </c>
      <c r="D44" s="16">
        <v>0</v>
      </c>
    </row>
    <row r="45" spans="1:4" ht="15" customHeight="1">
      <c r="A45" s="2" t="s">
        <v>28</v>
      </c>
      <c r="B45" s="9">
        <v>0</v>
      </c>
      <c r="C45" s="9" t="s">
        <v>61</v>
      </c>
      <c r="D45" s="9" t="s">
        <v>61</v>
      </c>
    </row>
    <row r="46" spans="1:4" ht="15" customHeight="1">
      <c r="A46" s="2" t="s">
        <v>29</v>
      </c>
      <c r="B46" s="16">
        <v>0</v>
      </c>
      <c r="C46" s="16">
        <v>1</v>
      </c>
      <c r="D46" s="16">
        <v>0</v>
      </c>
    </row>
    <row r="47" spans="1:4" ht="15" customHeight="1">
      <c r="A47" s="2" t="s">
        <v>30</v>
      </c>
      <c r="B47" s="17">
        <v>405</v>
      </c>
      <c r="C47" s="16">
        <v>106</v>
      </c>
      <c r="D47" s="16">
        <v>0</v>
      </c>
    </row>
    <row r="48" spans="1:4" ht="15" customHeight="1">
      <c r="A48" s="2" t="s">
        <v>31</v>
      </c>
      <c r="B48" s="17">
        <v>103</v>
      </c>
      <c r="C48" s="16">
        <v>160</v>
      </c>
      <c r="D48" s="16">
        <v>0</v>
      </c>
    </row>
    <row r="49" spans="1:4" ht="15" customHeight="1">
      <c r="A49" s="2" t="s">
        <v>32</v>
      </c>
      <c r="B49" s="9">
        <v>0</v>
      </c>
      <c r="C49" s="9">
        <v>0</v>
      </c>
      <c r="D49" s="9" t="s">
        <v>61</v>
      </c>
    </row>
    <row r="50" spans="1:4" ht="15" customHeight="1">
      <c r="A50" s="2" t="s">
        <v>33</v>
      </c>
      <c r="B50" s="9">
        <v>0</v>
      </c>
      <c r="C50" s="9">
        <v>0</v>
      </c>
      <c r="D50" s="9" t="s">
        <v>61</v>
      </c>
    </row>
    <row r="51" spans="1:4" ht="15" customHeight="1">
      <c r="A51" s="2" t="s">
        <v>34</v>
      </c>
      <c r="B51" s="17">
        <v>138</v>
      </c>
      <c r="C51" s="16">
        <v>105</v>
      </c>
      <c r="D51" s="16">
        <v>0</v>
      </c>
    </row>
    <row r="52" spans="1:4" ht="15" customHeight="1">
      <c r="A52" s="2" t="s">
        <v>35</v>
      </c>
      <c r="B52" s="17">
        <v>198</v>
      </c>
      <c r="C52" s="16">
        <v>84</v>
      </c>
      <c r="D52" s="16">
        <v>0</v>
      </c>
    </row>
    <row r="53" spans="1:4" ht="15" customHeight="1">
      <c r="A53" s="2" t="s">
        <v>36</v>
      </c>
      <c r="B53" s="17">
        <v>292</v>
      </c>
      <c r="C53" s="16">
        <v>96</v>
      </c>
      <c r="D53" s="16">
        <v>0</v>
      </c>
    </row>
    <row r="54" spans="1:4" ht="15" customHeight="1">
      <c r="A54" s="2" t="s">
        <v>37</v>
      </c>
      <c r="B54" s="17">
        <v>159</v>
      </c>
      <c r="C54" s="16">
        <v>131</v>
      </c>
      <c r="D54" s="16">
        <v>0</v>
      </c>
    </row>
    <row r="55" spans="1:4" ht="15" customHeight="1">
      <c r="A55" s="2" t="s">
        <v>38</v>
      </c>
      <c r="B55" s="9">
        <v>0</v>
      </c>
      <c r="C55" s="9">
        <v>0</v>
      </c>
      <c r="D55" s="9" t="s">
        <v>61</v>
      </c>
    </row>
    <row r="56" spans="1:4" ht="15" customHeight="1">
      <c r="A56" s="2" t="s">
        <v>48</v>
      </c>
      <c r="B56" s="17">
        <v>209</v>
      </c>
      <c r="C56" s="16">
        <v>271</v>
      </c>
      <c r="D56" s="16">
        <v>0</v>
      </c>
    </row>
    <row r="57" spans="1:4" ht="15" customHeight="1">
      <c r="A57" s="2" t="s">
        <v>58</v>
      </c>
      <c r="B57" s="9">
        <v>0</v>
      </c>
      <c r="C57" s="9">
        <v>0</v>
      </c>
      <c r="D57" s="9" t="s">
        <v>61</v>
      </c>
    </row>
    <row r="58" spans="1:4" ht="15" customHeight="1">
      <c r="A58" s="2" t="s">
        <v>53</v>
      </c>
      <c r="B58" s="16">
        <v>846</v>
      </c>
      <c r="C58" s="16">
        <v>821</v>
      </c>
      <c r="D58" s="16">
        <v>0</v>
      </c>
    </row>
    <row r="59" spans="1:4" ht="15" customHeight="1">
      <c r="A59" s="2" t="s">
        <v>39</v>
      </c>
      <c r="B59" s="17">
        <v>15</v>
      </c>
      <c r="C59" s="16">
        <v>3</v>
      </c>
      <c r="D59" s="16">
        <v>0</v>
      </c>
    </row>
    <row r="60" spans="1:4" ht="15" customHeight="1">
      <c r="A60" s="2" t="s">
        <v>40</v>
      </c>
      <c r="B60" s="17">
        <v>318</v>
      </c>
      <c r="C60" s="16">
        <v>254</v>
      </c>
      <c r="D60" s="16">
        <v>0</v>
      </c>
    </row>
    <row r="61" spans="1:4" ht="15" customHeight="1">
      <c r="A61" s="2" t="s">
        <v>54</v>
      </c>
      <c r="B61" s="17">
        <v>420</v>
      </c>
      <c r="C61" s="16">
        <v>409</v>
      </c>
      <c r="D61" s="16">
        <v>0</v>
      </c>
    </row>
    <row r="62" spans="1:4" s="3" customFormat="1" ht="15" customHeight="1">
      <c r="A62" s="5" t="s">
        <v>49</v>
      </c>
      <c r="B62" s="10">
        <f>SUM(B4:B61)</f>
        <v>15756</v>
      </c>
      <c r="C62" s="39">
        <f>SUM(C4:C61)</f>
        <v>11741</v>
      </c>
      <c r="D62" s="10">
        <f>SUM(D5:D61)</f>
        <v>7</v>
      </c>
    </row>
    <row r="63" spans="1:4" ht="5.25" customHeight="1">
      <c r="A63" s="6"/>
      <c r="B63" s="6"/>
      <c r="C63" s="6"/>
      <c r="D63" s="6"/>
    </row>
    <row r="64" ht="12.75">
      <c r="A64" s="1" t="s">
        <v>56</v>
      </c>
    </row>
  </sheetData>
  <sheetProtection selectLockedCells="1"/>
  <mergeCells count="2">
    <mergeCell ref="B2:D2"/>
    <mergeCell ref="B1:D1"/>
  </mergeCells>
  <printOptions gridLines="1"/>
  <pageMargins left="0.5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20" zoomScaleNormal="120" zoomScalePageLayoutView="0" workbookViewId="0" topLeftCell="A1">
      <selection activeCell="G15" sqref="G15"/>
    </sheetView>
  </sheetViews>
  <sheetFormatPr defaultColWidth="9.140625" defaultRowHeight="12.75"/>
  <cols>
    <col min="1" max="1" width="17.28125" style="11" customWidth="1"/>
    <col min="2" max="2" width="12.140625" style="11" customWidth="1"/>
    <col min="3" max="3" width="12.57421875" style="11" customWidth="1"/>
    <col min="4" max="4" width="9.8515625" style="11" customWidth="1"/>
    <col min="5" max="16384" width="8.8515625" style="11" customWidth="1"/>
  </cols>
  <sheetData>
    <row r="1" spans="2:4" ht="12.75">
      <c r="B1" s="46" t="s">
        <v>59</v>
      </c>
      <c r="C1" s="47"/>
      <c r="D1" s="48"/>
    </row>
    <row r="2" spans="1:4" ht="12.75">
      <c r="A2" s="7" t="s">
        <v>56</v>
      </c>
      <c r="B2" s="46" t="s">
        <v>129</v>
      </c>
      <c r="C2" s="47"/>
      <c r="D2" s="48"/>
    </row>
    <row r="3" spans="1:4" ht="18" customHeight="1">
      <c r="A3" s="22">
        <v>44138</v>
      </c>
      <c r="B3" s="8" t="s">
        <v>63</v>
      </c>
      <c r="C3" s="8" t="s">
        <v>91</v>
      </c>
      <c r="D3" s="4" t="s">
        <v>50</v>
      </c>
    </row>
    <row r="4" spans="1:4" ht="12.75">
      <c r="A4" s="2" t="s">
        <v>64</v>
      </c>
      <c r="B4" s="18">
        <v>653</v>
      </c>
      <c r="C4" s="18">
        <v>378</v>
      </c>
      <c r="D4" s="18">
        <v>1</v>
      </c>
    </row>
    <row r="5" spans="1:4" ht="12.75">
      <c r="A5" s="2" t="s">
        <v>65</v>
      </c>
      <c r="B5" s="18">
        <v>619</v>
      </c>
      <c r="C5" s="18">
        <v>531</v>
      </c>
      <c r="D5" s="18">
        <v>1</v>
      </c>
    </row>
    <row r="6" spans="1:4" ht="12.75">
      <c r="A6" s="2" t="s">
        <v>66</v>
      </c>
      <c r="B6" s="18">
        <v>513</v>
      </c>
      <c r="C6" s="18">
        <v>304</v>
      </c>
      <c r="D6" s="18">
        <v>0</v>
      </c>
    </row>
    <row r="7" spans="1:4" ht="12.75">
      <c r="A7" s="2" t="s">
        <v>67</v>
      </c>
      <c r="B7" s="18">
        <v>1096</v>
      </c>
      <c r="C7" s="18">
        <v>698</v>
      </c>
      <c r="D7" s="18">
        <v>1</v>
      </c>
    </row>
    <row r="8" spans="1:4" ht="12.75">
      <c r="A8" s="2" t="s">
        <v>68</v>
      </c>
      <c r="B8" s="18">
        <v>1046</v>
      </c>
      <c r="C8" s="18">
        <v>1039</v>
      </c>
      <c r="D8" s="18">
        <v>1</v>
      </c>
    </row>
    <row r="9" spans="1:4" ht="12.75">
      <c r="A9" s="2" t="s">
        <v>69</v>
      </c>
      <c r="B9" s="18">
        <v>463</v>
      </c>
      <c r="C9" s="18">
        <v>312</v>
      </c>
      <c r="D9" s="18">
        <v>0</v>
      </c>
    </row>
    <row r="10" spans="1:4" ht="12.75">
      <c r="A10" s="2" t="s">
        <v>70</v>
      </c>
      <c r="B10" s="18">
        <v>452</v>
      </c>
      <c r="C10" s="18">
        <v>252</v>
      </c>
      <c r="D10" s="18">
        <v>1</v>
      </c>
    </row>
    <row r="11" spans="1:4" ht="12.75">
      <c r="A11" s="2" t="s">
        <v>71</v>
      </c>
      <c r="B11" s="18">
        <v>141</v>
      </c>
      <c r="C11" s="18">
        <v>91</v>
      </c>
      <c r="D11" s="18">
        <v>1</v>
      </c>
    </row>
    <row r="12" spans="1:4" ht="12.75">
      <c r="A12" s="2" t="s">
        <v>72</v>
      </c>
      <c r="B12" s="18">
        <v>32</v>
      </c>
      <c r="C12" s="18">
        <v>41</v>
      </c>
      <c r="D12" s="18">
        <v>0</v>
      </c>
    </row>
    <row r="13" spans="1:4" ht="12.75">
      <c r="A13" s="2" t="s">
        <v>73</v>
      </c>
      <c r="B13" s="18">
        <v>443</v>
      </c>
      <c r="C13" s="18">
        <v>303</v>
      </c>
      <c r="D13" s="18">
        <v>2</v>
      </c>
    </row>
    <row r="14" spans="1:4" ht="12.75">
      <c r="A14" s="2" t="s">
        <v>74</v>
      </c>
      <c r="B14" s="18">
        <v>245</v>
      </c>
      <c r="C14" s="18">
        <v>119</v>
      </c>
      <c r="D14" s="18">
        <v>0</v>
      </c>
    </row>
    <row r="15" spans="1:4" ht="12.75">
      <c r="A15" s="2" t="s">
        <v>75</v>
      </c>
      <c r="B15" s="16">
        <v>1268</v>
      </c>
      <c r="C15" s="18">
        <v>815</v>
      </c>
      <c r="D15" s="18">
        <v>0</v>
      </c>
    </row>
    <row r="16" spans="1:4" ht="12.75">
      <c r="A16" s="2" t="s">
        <v>76</v>
      </c>
      <c r="B16" s="18">
        <v>326</v>
      </c>
      <c r="C16" s="18">
        <v>181</v>
      </c>
      <c r="D16" s="18">
        <v>0</v>
      </c>
    </row>
    <row r="17" spans="1:4" ht="12.75">
      <c r="A17" s="2" t="s">
        <v>77</v>
      </c>
      <c r="B17" s="18">
        <v>399</v>
      </c>
      <c r="C17" s="18">
        <v>201</v>
      </c>
      <c r="D17" s="18">
        <v>0</v>
      </c>
    </row>
    <row r="18" spans="1:4" ht="12.75">
      <c r="A18" s="2" t="s">
        <v>78</v>
      </c>
      <c r="B18" s="18">
        <v>655</v>
      </c>
      <c r="C18" s="18">
        <v>795</v>
      </c>
      <c r="D18" s="18">
        <v>1</v>
      </c>
    </row>
    <row r="19" spans="1:4" ht="12.75">
      <c r="A19" s="2" t="s">
        <v>79</v>
      </c>
      <c r="B19" s="16">
        <v>2476</v>
      </c>
      <c r="C19" s="16">
        <v>1764</v>
      </c>
      <c r="D19" s="18">
        <v>2</v>
      </c>
    </row>
    <row r="20" spans="1:4" ht="12.75">
      <c r="A20" s="2" t="s">
        <v>80</v>
      </c>
      <c r="B20" s="18">
        <v>886</v>
      </c>
      <c r="C20" s="18">
        <v>608</v>
      </c>
      <c r="D20" s="18">
        <v>0</v>
      </c>
    </row>
    <row r="21" spans="1:4" ht="12.75">
      <c r="A21" s="2" t="s">
        <v>81</v>
      </c>
      <c r="B21" s="18">
        <v>101</v>
      </c>
      <c r="C21" s="18">
        <v>75</v>
      </c>
      <c r="D21" s="18">
        <v>0</v>
      </c>
    </row>
    <row r="22" spans="1:4" ht="12.75">
      <c r="A22" s="2" t="s">
        <v>82</v>
      </c>
      <c r="B22" s="18">
        <v>331</v>
      </c>
      <c r="C22" s="18">
        <v>473</v>
      </c>
      <c r="D22" s="18">
        <v>0</v>
      </c>
    </row>
    <row r="23" spans="1:4" ht="12.75">
      <c r="A23" s="2" t="s">
        <v>83</v>
      </c>
      <c r="B23" s="18">
        <v>230</v>
      </c>
      <c r="C23" s="18">
        <v>200</v>
      </c>
      <c r="D23" s="18">
        <v>0</v>
      </c>
    </row>
    <row r="24" spans="1:4" ht="12.75">
      <c r="A24" s="2" t="s">
        <v>84</v>
      </c>
      <c r="B24" s="16">
        <v>1225</v>
      </c>
      <c r="C24" s="16">
        <v>2018</v>
      </c>
      <c r="D24" s="18">
        <v>0</v>
      </c>
    </row>
    <row r="25" spans="1:4" ht="12.75">
      <c r="A25" s="2" t="s">
        <v>85</v>
      </c>
      <c r="B25" s="18">
        <v>553</v>
      </c>
      <c r="C25" s="18">
        <v>365</v>
      </c>
      <c r="D25" s="18">
        <v>1</v>
      </c>
    </row>
    <row r="26" spans="1:4" ht="12.75">
      <c r="A26" s="2" t="s">
        <v>86</v>
      </c>
      <c r="B26" s="16">
        <v>1228</v>
      </c>
      <c r="C26" s="18">
        <v>750</v>
      </c>
      <c r="D26" s="18">
        <v>0</v>
      </c>
    </row>
    <row r="27" spans="1:4" ht="12.75">
      <c r="A27" s="2" t="s">
        <v>87</v>
      </c>
      <c r="B27" s="18">
        <v>1143</v>
      </c>
      <c r="C27" s="18">
        <v>795</v>
      </c>
      <c r="D27" s="18">
        <v>2</v>
      </c>
    </row>
    <row r="28" spans="1:4" ht="12.75">
      <c r="A28" s="2" t="s">
        <v>88</v>
      </c>
      <c r="B28" s="18">
        <v>319</v>
      </c>
      <c r="C28" s="18">
        <v>148</v>
      </c>
      <c r="D28" s="18">
        <v>0</v>
      </c>
    </row>
    <row r="29" spans="1:4" ht="12.75">
      <c r="A29" s="2" t="s">
        <v>89</v>
      </c>
      <c r="B29" s="18">
        <v>390</v>
      </c>
      <c r="C29" s="18">
        <v>221</v>
      </c>
      <c r="D29" s="18">
        <v>0</v>
      </c>
    </row>
    <row r="30" spans="1:4" ht="12.75">
      <c r="A30" s="2" t="s">
        <v>90</v>
      </c>
      <c r="B30" s="18">
        <v>428</v>
      </c>
      <c r="C30" s="18">
        <v>497</v>
      </c>
      <c r="D30" s="18">
        <v>0</v>
      </c>
    </row>
    <row r="31" spans="1:4" ht="12.75">
      <c r="A31" s="5" t="s">
        <v>49</v>
      </c>
      <c r="B31" s="20">
        <f>SUM(B3:B30)</f>
        <v>17661</v>
      </c>
      <c r="C31" s="9">
        <f>SUM(C3:C30)</f>
        <v>13974</v>
      </c>
      <c r="D31" s="9">
        <f>SUM(D4:D30)</f>
        <v>14</v>
      </c>
    </row>
    <row r="32" spans="1:4" ht="4.5" customHeight="1">
      <c r="A32" s="12"/>
      <c r="B32" s="12"/>
      <c r="C32" s="12"/>
      <c r="D32" s="12"/>
    </row>
  </sheetData>
  <sheetProtection selectLockedCells="1"/>
  <mergeCells count="2">
    <mergeCell ref="B2:D2"/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="120" zoomScaleNormal="120" zoomScalePageLayoutView="0" workbookViewId="0" topLeftCell="A16">
      <selection activeCell="G38" sqref="G38"/>
    </sheetView>
  </sheetViews>
  <sheetFormatPr defaultColWidth="9.140625" defaultRowHeight="12.75"/>
  <cols>
    <col min="1" max="1" width="17.00390625" style="11" customWidth="1"/>
    <col min="2" max="2" width="9.28125" style="11" customWidth="1"/>
    <col min="3" max="3" width="12.140625" style="11" customWidth="1"/>
    <col min="4" max="4" width="11.140625" style="11" customWidth="1"/>
    <col min="5" max="16384" width="8.8515625" style="11" customWidth="1"/>
  </cols>
  <sheetData>
    <row r="1" spans="1:5" ht="12.75">
      <c r="A1" s="26"/>
      <c r="B1" s="46" t="s">
        <v>59</v>
      </c>
      <c r="C1" s="47"/>
      <c r="D1" s="47"/>
      <c r="E1" s="48"/>
    </row>
    <row r="2" spans="1:5" ht="12.75">
      <c r="A2" s="7" t="s">
        <v>56</v>
      </c>
      <c r="B2" s="45" t="s">
        <v>92</v>
      </c>
      <c r="C2" s="45"/>
      <c r="D2" s="45"/>
      <c r="E2" s="45"/>
    </row>
    <row r="3" spans="1:5" ht="39">
      <c r="A3" s="22">
        <v>44138</v>
      </c>
      <c r="B3" s="8" t="s">
        <v>93</v>
      </c>
      <c r="C3" s="8" t="s">
        <v>205</v>
      </c>
      <c r="D3" s="15" t="s">
        <v>56</v>
      </c>
      <c r="E3" s="4" t="s">
        <v>50</v>
      </c>
    </row>
    <row r="4" spans="1:5" ht="12.75">
      <c r="A4" s="2" t="s">
        <v>94</v>
      </c>
      <c r="B4" s="18">
        <v>239</v>
      </c>
      <c r="C4" s="18">
        <v>192</v>
      </c>
      <c r="D4" s="19"/>
      <c r="E4" s="18">
        <v>0</v>
      </c>
    </row>
    <row r="5" spans="1:5" ht="12.75">
      <c r="A5" s="2" t="s">
        <v>95</v>
      </c>
      <c r="B5" s="16">
        <v>1128</v>
      </c>
      <c r="C5" s="18">
        <v>1002</v>
      </c>
      <c r="D5" s="19"/>
      <c r="E5" s="18">
        <v>0</v>
      </c>
    </row>
    <row r="6" spans="1:5" ht="12.75">
      <c r="A6" s="2" t="s">
        <v>96</v>
      </c>
      <c r="B6" s="18">
        <v>354</v>
      </c>
      <c r="C6" s="18">
        <v>169</v>
      </c>
      <c r="D6" s="19"/>
      <c r="E6" s="18">
        <v>0</v>
      </c>
    </row>
    <row r="7" spans="1:5" ht="12.75">
      <c r="A7" s="2" t="s">
        <v>97</v>
      </c>
      <c r="B7" s="18">
        <v>151</v>
      </c>
      <c r="C7" s="18">
        <v>80</v>
      </c>
      <c r="D7" s="19"/>
      <c r="E7" s="18">
        <v>1</v>
      </c>
    </row>
    <row r="8" spans="1:5" ht="12.75">
      <c r="A8" s="2" t="s">
        <v>98</v>
      </c>
      <c r="B8" s="16">
        <v>3108</v>
      </c>
      <c r="C8" s="16">
        <v>2484</v>
      </c>
      <c r="D8" s="19"/>
      <c r="E8" s="18">
        <v>2</v>
      </c>
    </row>
    <row r="9" spans="1:5" ht="12.75">
      <c r="A9" s="2" t="s">
        <v>99</v>
      </c>
      <c r="B9" s="18">
        <v>158</v>
      </c>
      <c r="C9" s="18">
        <v>142</v>
      </c>
      <c r="D9" s="19"/>
      <c r="E9" s="18">
        <v>0</v>
      </c>
    </row>
    <row r="10" spans="1:5" ht="12.75">
      <c r="A10" s="2" t="s">
        <v>100</v>
      </c>
      <c r="B10" s="18">
        <v>560</v>
      </c>
      <c r="C10" s="18">
        <v>322</v>
      </c>
      <c r="D10" s="19"/>
      <c r="E10" s="18">
        <v>0</v>
      </c>
    </row>
    <row r="11" spans="1:5" ht="12.75">
      <c r="A11" s="2" t="s">
        <v>101</v>
      </c>
      <c r="B11" s="18">
        <v>654</v>
      </c>
      <c r="C11" s="18">
        <v>389</v>
      </c>
      <c r="D11" s="19"/>
      <c r="E11" s="18">
        <v>0</v>
      </c>
    </row>
    <row r="12" spans="1:5" ht="12.75">
      <c r="A12" s="2" t="s">
        <v>102</v>
      </c>
      <c r="B12" s="18">
        <v>100</v>
      </c>
      <c r="C12" s="18">
        <v>21</v>
      </c>
      <c r="D12" s="19"/>
      <c r="E12" s="18">
        <v>0</v>
      </c>
    </row>
    <row r="13" spans="1:5" ht="12.75">
      <c r="A13" s="2" t="s">
        <v>103</v>
      </c>
      <c r="B13" s="18">
        <v>26</v>
      </c>
      <c r="C13" s="18">
        <v>16</v>
      </c>
      <c r="D13" s="19"/>
      <c r="E13" s="18">
        <v>0</v>
      </c>
    </row>
    <row r="14" spans="1:5" ht="12.75">
      <c r="A14" s="2" t="s">
        <v>104</v>
      </c>
      <c r="B14" s="18">
        <v>326</v>
      </c>
      <c r="C14" s="18">
        <v>447</v>
      </c>
      <c r="D14" s="19"/>
      <c r="E14" s="18">
        <v>0</v>
      </c>
    </row>
    <row r="15" spans="1:5" ht="12.75">
      <c r="A15" s="2" t="s">
        <v>105</v>
      </c>
      <c r="B15" s="18">
        <v>967</v>
      </c>
      <c r="C15" s="18">
        <v>697</v>
      </c>
      <c r="D15" s="19"/>
      <c r="E15" s="18">
        <v>1</v>
      </c>
    </row>
    <row r="16" spans="1:5" ht="12.75">
      <c r="A16" s="2" t="s">
        <v>106</v>
      </c>
      <c r="B16" s="18">
        <v>687</v>
      </c>
      <c r="C16" s="18">
        <v>314</v>
      </c>
      <c r="D16" s="19"/>
      <c r="E16" s="18">
        <v>1</v>
      </c>
    </row>
    <row r="17" spans="1:5" ht="12.75">
      <c r="A17" s="2" t="s">
        <v>107</v>
      </c>
      <c r="B17" s="16">
        <v>1579</v>
      </c>
      <c r="C17" s="18">
        <v>853</v>
      </c>
      <c r="D17" s="19"/>
      <c r="E17" s="18">
        <v>0</v>
      </c>
    </row>
    <row r="18" spans="1:5" ht="12.75">
      <c r="A18" s="2" t="s">
        <v>108</v>
      </c>
      <c r="B18" s="16">
        <v>2330</v>
      </c>
      <c r="C18" s="51">
        <v>1173</v>
      </c>
      <c r="D18" s="19"/>
      <c r="E18" s="18">
        <v>0</v>
      </c>
    </row>
    <row r="19" spans="1:5" ht="12.75">
      <c r="A19" s="2" t="s">
        <v>109</v>
      </c>
      <c r="B19" s="16">
        <v>1648</v>
      </c>
      <c r="C19" s="18">
        <v>753</v>
      </c>
      <c r="D19" s="19"/>
      <c r="E19" s="18">
        <v>4</v>
      </c>
    </row>
    <row r="20" spans="1:5" ht="12.75">
      <c r="A20" s="2" t="s">
        <v>110</v>
      </c>
      <c r="B20" s="18">
        <v>503</v>
      </c>
      <c r="C20" s="18">
        <v>601</v>
      </c>
      <c r="D20" s="19"/>
      <c r="E20" s="18">
        <v>0</v>
      </c>
    </row>
    <row r="21" spans="1:5" ht="12.75">
      <c r="A21" s="2" t="s">
        <v>111</v>
      </c>
      <c r="B21" s="18">
        <v>1009</v>
      </c>
      <c r="C21" s="18">
        <v>710</v>
      </c>
      <c r="D21" s="19"/>
      <c r="E21" s="18">
        <v>0</v>
      </c>
    </row>
    <row r="22" spans="1:5" ht="12.75">
      <c r="A22" s="2" t="s">
        <v>112</v>
      </c>
      <c r="B22" s="16">
        <v>1250</v>
      </c>
      <c r="C22" s="18">
        <v>605</v>
      </c>
      <c r="D22" s="19"/>
      <c r="E22" s="18">
        <v>0</v>
      </c>
    </row>
    <row r="23" spans="1:5" ht="12.75">
      <c r="A23" s="2" t="s">
        <v>206</v>
      </c>
      <c r="B23" s="16">
        <v>2199</v>
      </c>
      <c r="C23" s="18">
        <v>944</v>
      </c>
      <c r="D23" s="19"/>
      <c r="E23" s="18">
        <v>0</v>
      </c>
    </row>
    <row r="24" spans="1:5" ht="12.75">
      <c r="A24" s="2" t="s">
        <v>113</v>
      </c>
      <c r="B24" s="18">
        <v>169</v>
      </c>
      <c r="C24" s="18">
        <v>176</v>
      </c>
      <c r="D24" s="19"/>
      <c r="E24" s="18">
        <v>0</v>
      </c>
    </row>
    <row r="25" spans="1:5" ht="12.75">
      <c r="A25" s="2" t="s">
        <v>114</v>
      </c>
      <c r="B25" s="16">
        <v>2941</v>
      </c>
      <c r="C25" s="16">
        <v>1736</v>
      </c>
      <c r="D25" s="19"/>
      <c r="E25" s="18">
        <v>1</v>
      </c>
    </row>
    <row r="26" spans="1:5" ht="12.75">
      <c r="A26" s="5" t="s">
        <v>49</v>
      </c>
      <c r="B26" s="20">
        <f>SUM(B4:B25)</f>
        <v>22086</v>
      </c>
      <c r="C26" s="9">
        <f>SUM(C4:C25)</f>
        <v>13826</v>
      </c>
      <c r="D26" s="9"/>
      <c r="E26" s="9">
        <f>SUM(E4:E25)</f>
        <v>10</v>
      </c>
    </row>
    <row r="27" spans="1:5" ht="4.5" customHeight="1">
      <c r="A27" s="27"/>
      <c r="B27" s="28"/>
      <c r="C27" s="28"/>
      <c r="D27" s="29"/>
      <c r="E27" s="30"/>
    </row>
    <row r="29" spans="1:4" ht="12.75">
      <c r="A29" s="7" t="s">
        <v>56</v>
      </c>
      <c r="B29" s="46" t="s">
        <v>115</v>
      </c>
      <c r="C29" s="47"/>
      <c r="D29" s="48"/>
    </row>
    <row r="30" spans="1:4" ht="39">
      <c r="A30" s="2" t="s">
        <v>56</v>
      </c>
      <c r="B30" s="8" t="s">
        <v>207</v>
      </c>
      <c r="C30" s="25" t="s">
        <v>116</v>
      </c>
      <c r="D30" s="4" t="s">
        <v>50</v>
      </c>
    </row>
    <row r="31" spans="1:4" ht="12.75">
      <c r="A31" s="2" t="s">
        <v>117</v>
      </c>
      <c r="B31" s="16">
        <v>2758</v>
      </c>
      <c r="C31" s="16">
        <v>2982</v>
      </c>
      <c r="D31" s="18">
        <v>2</v>
      </c>
    </row>
    <row r="32" spans="1:4" ht="12.75">
      <c r="A32" s="2" t="s">
        <v>118</v>
      </c>
      <c r="B32" s="18">
        <v>789</v>
      </c>
      <c r="C32" s="16">
        <v>2274</v>
      </c>
      <c r="D32" s="18">
        <v>2</v>
      </c>
    </row>
    <row r="33" spans="1:4" ht="12.75">
      <c r="A33" s="2" t="s">
        <v>119</v>
      </c>
      <c r="B33" s="18">
        <v>880</v>
      </c>
      <c r="C33" s="16">
        <v>2219</v>
      </c>
      <c r="D33" s="18">
        <v>2</v>
      </c>
    </row>
    <row r="34" spans="1:4" ht="12.75">
      <c r="A34" s="2" t="s">
        <v>120</v>
      </c>
      <c r="B34" s="16">
        <v>1421</v>
      </c>
      <c r="C34" s="16">
        <v>2285</v>
      </c>
      <c r="D34" s="18">
        <v>1</v>
      </c>
    </row>
    <row r="35" spans="1:4" ht="12.75">
      <c r="A35" s="2" t="s">
        <v>121</v>
      </c>
      <c r="B35" s="16">
        <v>1184</v>
      </c>
      <c r="C35" s="16">
        <v>2060</v>
      </c>
      <c r="D35" s="18">
        <v>6</v>
      </c>
    </row>
    <row r="36" spans="1:4" ht="12.75">
      <c r="A36" s="2" t="s">
        <v>208</v>
      </c>
      <c r="B36" s="16">
        <v>1019</v>
      </c>
      <c r="C36" s="16">
        <v>1604</v>
      </c>
      <c r="D36" s="18">
        <v>3</v>
      </c>
    </row>
    <row r="37" spans="1:4" ht="12.75">
      <c r="A37" s="2" t="s">
        <v>122</v>
      </c>
      <c r="B37" s="16">
        <v>970</v>
      </c>
      <c r="C37" s="16">
        <v>1468</v>
      </c>
      <c r="D37" s="18">
        <v>2</v>
      </c>
    </row>
    <row r="38" spans="1:4" ht="12.75">
      <c r="A38" s="2" t="s">
        <v>123</v>
      </c>
      <c r="B38" s="18">
        <v>732</v>
      </c>
      <c r="C38" s="18">
        <v>924</v>
      </c>
      <c r="D38" s="18">
        <v>0</v>
      </c>
    </row>
    <row r="39" spans="1:4" ht="12.75">
      <c r="A39" s="2" t="s">
        <v>124</v>
      </c>
      <c r="B39" s="18">
        <v>550</v>
      </c>
      <c r="C39" s="18">
        <v>844</v>
      </c>
      <c r="D39" s="18">
        <v>1</v>
      </c>
    </row>
    <row r="40" spans="1:4" ht="12.75">
      <c r="A40" s="2" t="s">
        <v>125</v>
      </c>
      <c r="B40" s="18">
        <v>507</v>
      </c>
      <c r="C40" s="18">
        <v>637</v>
      </c>
      <c r="D40" s="18">
        <v>0</v>
      </c>
    </row>
    <row r="41" spans="1:4" ht="12.75">
      <c r="A41" s="2" t="s">
        <v>126</v>
      </c>
      <c r="B41" s="18">
        <v>484</v>
      </c>
      <c r="C41" s="18">
        <v>614</v>
      </c>
      <c r="D41" s="18">
        <v>3</v>
      </c>
    </row>
    <row r="42" spans="1:4" ht="12.75">
      <c r="A42" s="2" t="s">
        <v>127</v>
      </c>
      <c r="B42" s="18">
        <v>469</v>
      </c>
      <c r="C42" s="18">
        <v>762</v>
      </c>
      <c r="D42" s="18">
        <v>1</v>
      </c>
    </row>
    <row r="43" spans="1:4" ht="12.75">
      <c r="A43" s="2" t="s">
        <v>128</v>
      </c>
      <c r="B43" s="18">
        <v>344</v>
      </c>
      <c r="C43" s="18">
        <v>555</v>
      </c>
      <c r="D43" s="18">
        <v>4</v>
      </c>
    </row>
    <row r="44" spans="1:4" ht="12.75">
      <c r="A44" s="5" t="s">
        <v>49</v>
      </c>
      <c r="B44" s="9">
        <f>SUM(B31:B43)</f>
        <v>12107</v>
      </c>
      <c r="C44" s="20">
        <f>SUM(C31:C43)</f>
        <v>19228</v>
      </c>
      <c r="D44" s="9">
        <f>SUM(D31:D43)</f>
        <v>27</v>
      </c>
    </row>
    <row r="45" spans="1:4" ht="6.75" customHeight="1">
      <c r="A45" s="12"/>
      <c r="B45" s="12"/>
      <c r="C45" s="12"/>
      <c r="D45" s="12"/>
    </row>
    <row r="46" ht="12.75">
      <c r="A46" s="11" t="s">
        <v>56</v>
      </c>
    </row>
  </sheetData>
  <sheetProtection selectLockedCells="1"/>
  <mergeCells count="3">
    <mergeCell ref="B29:D29"/>
    <mergeCell ref="B2:E2"/>
    <mergeCell ref="B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="120" zoomScaleNormal="120" zoomScalePageLayoutView="0" workbookViewId="0" topLeftCell="A1">
      <selection activeCell="K33" sqref="K33"/>
    </sheetView>
  </sheetViews>
  <sheetFormatPr defaultColWidth="9.140625" defaultRowHeight="12.75"/>
  <cols>
    <col min="1" max="1" width="17.140625" style="11" customWidth="1"/>
    <col min="2" max="2" width="10.7109375" style="11" customWidth="1"/>
    <col min="3" max="3" width="11.28125" style="11" customWidth="1"/>
    <col min="4" max="4" width="9.28125" style="11" customWidth="1"/>
    <col min="5" max="16384" width="8.8515625" style="11" customWidth="1"/>
  </cols>
  <sheetData>
    <row r="1" spans="1:4" ht="12.75">
      <c r="A1" s="26"/>
      <c r="B1" s="46" t="s">
        <v>59</v>
      </c>
      <c r="C1" s="47"/>
      <c r="D1" s="48"/>
    </row>
    <row r="2" spans="1:4" ht="12.75">
      <c r="A2" s="7" t="s">
        <v>56</v>
      </c>
      <c r="B2" s="45" t="s">
        <v>130</v>
      </c>
      <c r="C2" s="45"/>
      <c r="D2" s="45"/>
    </row>
    <row r="3" spans="1:4" ht="26.25">
      <c r="A3" s="7">
        <v>44138</v>
      </c>
      <c r="B3" s="8" t="s">
        <v>209</v>
      </c>
      <c r="C3" s="8" t="s">
        <v>210</v>
      </c>
      <c r="D3" s="4" t="s">
        <v>50</v>
      </c>
    </row>
    <row r="4" spans="1:4" ht="12.75">
      <c r="A4" s="2" t="s">
        <v>131</v>
      </c>
      <c r="B4" s="18">
        <v>886</v>
      </c>
      <c r="C4" s="16">
        <v>1091</v>
      </c>
      <c r="D4" s="18">
        <v>2</v>
      </c>
    </row>
    <row r="5" spans="1:4" ht="12.75">
      <c r="A5" s="2" t="s">
        <v>132</v>
      </c>
      <c r="B5" s="16">
        <v>1336</v>
      </c>
      <c r="C5" s="16">
        <v>1023</v>
      </c>
      <c r="D5" s="18">
        <v>5</v>
      </c>
    </row>
    <row r="6" spans="1:4" ht="12.75">
      <c r="A6" s="2" t="s">
        <v>133</v>
      </c>
      <c r="B6" s="18">
        <v>791</v>
      </c>
      <c r="C6" s="18">
        <v>783</v>
      </c>
      <c r="D6" s="18">
        <v>0</v>
      </c>
    </row>
    <row r="7" spans="1:4" ht="12.75">
      <c r="A7" s="2" t="s">
        <v>134</v>
      </c>
      <c r="B7" s="16">
        <v>1080</v>
      </c>
      <c r="C7" s="16">
        <v>1081</v>
      </c>
      <c r="D7" s="18">
        <v>0</v>
      </c>
    </row>
    <row r="8" spans="1:4" ht="12.75">
      <c r="A8" s="2" t="s">
        <v>135</v>
      </c>
      <c r="B8" s="18">
        <v>983</v>
      </c>
      <c r="C8" s="18">
        <v>857</v>
      </c>
      <c r="D8" s="18">
        <v>0</v>
      </c>
    </row>
    <row r="9" spans="1:4" ht="12.75">
      <c r="A9" s="2" t="s">
        <v>136</v>
      </c>
      <c r="B9" s="18">
        <v>456</v>
      </c>
      <c r="C9" s="18">
        <v>611</v>
      </c>
      <c r="D9" s="18">
        <v>0</v>
      </c>
    </row>
    <row r="10" spans="1:4" ht="12.75">
      <c r="A10" s="2" t="s">
        <v>137</v>
      </c>
      <c r="B10" s="18">
        <v>948</v>
      </c>
      <c r="C10" s="16">
        <v>1712</v>
      </c>
      <c r="D10" s="18">
        <v>2</v>
      </c>
    </row>
    <row r="11" spans="1:4" ht="12.75">
      <c r="A11" s="2" t="s">
        <v>138</v>
      </c>
      <c r="B11" s="16">
        <v>1026</v>
      </c>
      <c r="C11" s="16">
        <v>5602</v>
      </c>
      <c r="D11" s="18">
        <v>10</v>
      </c>
    </row>
    <row r="12" spans="1:4" ht="12.75">
      <c r="A12" s="2" t="s">
        <v>139</v>
      </c>
      <c r="B12" s="18">
        <v>644</v>
      </c>
      <c r="C12" s="16">
        <v>1936</v>
      </c>
      <c r="D12" s="18">
        <v>1</v>
      </c>
    </row>
    <row r="13" spans="1:4" ht="12.75">
      <c r="A13" s="2" t="s">
        <v>140</v>
      </c>
      <c r="B13" s="18">
        <v>622</v>
      </c>
      <c r="C13" s="16">
        <v>1755</v>
      </c>
      <c r="D13" s="18">
        <v>0</v>
      </c>
    </row>
    <row r="14" spans="1:4" ht="12.75">
      <c r="A14" s="2" t="s">
        <v>141</v>
      </c>
      <c r="B14" s="18">
        <v>716</v>
      </c>
      <c r="C14" s="16">
        <v>1959</v>
      </c>
      <c r="D14" s="18">
        <v>0</v>
      </c>
    </row>
    <row r="15" spans="1:4" ht="12.75">
      <c r="A15" s="2" t="s">
        <v>142</v>
      </c>
      <c r="B15" s="18">
        <v>244</v>
      </c>
      <c r="C15" s="18">
        <v>985</v>
      </c>
      <c r="D15" s="18">
        <v>0</v>
      </c>
    </row>
    <row r="16" spans="1:4" ht="12.75">
      <c r="A16" s="2" t="s">
        <v>143</v>
      </c>
      <c r="B16" s="18">
        <v>563</v>
      </c>
      <c r="C16" s="18">
        <v>1023</v>
      </c>
      <c r="D16" s="18">
        <v>0</v>
      </c>
    </row>
    <row r="17" spans="1:4" ht="12.75">
      <c r="A17" s="5" t="s">
        <v>49</v>
      </c>
      <c r="B17" s="9">
        <f>SUM(B4:B16)</f>
        <v>10295</v>
      </c>
      <c r="C17" s="20">
        <f>SUM(C4:C16)</f>
        <v>20418</v>
      </c>
      <c r="D17" s="9">
        <f>SUM(D4:D16)</f>
        <v>20</v>
      </c>
    </row>
    <row r="18" spans="1:4" ht="2.25" customHeight="1">
      <c r="A18" s="27"/>
      <c r="B18" s="29"/>
      <c r="C18" s="29"/>
      <c r="D18" s="31"/>
    </row>
    <row r="19" spans="1:4" ht="12.75">
      <c r="A19" s="45"/>
      <c r="B19" s="45"/>
      <c r="C19" s="45"/>
      <c r="D19" s="45"/>
    </row>
    <row r="20" spans="2:4" ht="12.75">
      <c r="B20" s="45" t="s">
        <v>156</v>
      </c>
      <c r="C20" s="45"/>
      <c r="D20" s="45"/>
    </row>
    <row r="21" spans="1:4" ht="26.25">
      <c r="A21" s="2" t="s">
        <v>56</v>
      </c>
      <c r="B21" s="8" t="s">
        <v>144</v>
      </c>
      <c r="C21" s="8" t="s">
        <v>211</v>
      </c>
      <c r="D21" s="4" t="s">
        <v>50</v>
      </c>
    </row>
    <row r="22" spans="1:4" ht="12.75">
      <c r="A22" s="2" t="s">
        <v>145</v>
      </c>
      <c r="B22" s="16">
        <v>2502</v>
      </c>
      <c r="C22" s="16">
        <v>1221</v>
      </c>
      <c r="D22" s="18">
        <v>1</v>
      </c>
    </row>
    <row r="23" spans="1:4" ht="12.75">
      <c r="A23" s="2" t="s">
        <v>146</v>
      </c>
      <c r="B23" s="16">
        <v>1734</v>
      </c>
      <c r="C23" s="16">
        <v>1048</v>
      </c>
      <c r="D23" s="18">
        <v>0</v>
      </c>
    </row>
    <row r="24" spans="1:4" ht="12.75">
      <c r="A24" s="2" t="s">
        <v>147</v>
      </c>
      <c r="B24" s="16">
        <v>1466</v>
      </c>
      <c r="C24" s="18">
        <v>904</v>
      </c>
      <c r="D24" s="18">
        <v>0</v>
      </c>
    </row>
    <row r="25" spans="1:4" ht="12.75">
      <c r="A25" s="2" t="s">
        <v>148</v>
      </c>
      <c r="B25" s="16">
        <v>1958</v>
      </c>
      <c r="C25" s="16">
        <v>1299</v>
      </c>
      <c r="D25" s="18">
        <v>6</v>
      </c>
    </row>
    <row r="26" spans="1:4" ht="12.75">
      <c r="A26" s="2" t="s">
        <v>149</v>
      </c>
      <c r="B26" s="18">
        <v>1103</v>
      </c>
      <c r="C26" s="18">
        <v>684</v>
      </c>
      <c r="D26" s="18">
        <v>0</v>
      </c>
    </row>
    <row r="27" spans="1:4" ht="12.75">
      <c r="A27" s="2" t="s">
        <v>150</v>
      </c>
      <c r="B27" s="16">
        <v>1543</v>
      </c>
      <c r="C27" s="16">
        <v>1282</v>
      </c>
      <c r="D27" s="18">
        <v>2</v>
      </c>
    </row>
    <row r="28" spans="1:4" ht="12.75">
      <c r="A28" s="2" t="s">
        <v>151</v>
      </c>
      <c r="B28" s="16">
        <v>1517</v>
      </c>
      <c r="C28" s="16">
        <v>1248</v>
      </c>
      <c r="D28" s="18">
        <v>0</v>
      </c>
    </row>
    <row r="29" spans="1:4" ht="12.75">
      <c r="A29" s="2" t="s">
        <v>152</v>
      </c>
      <c r="B29" s="16">
        <v>1570</v>
      </c>
      <c r="C29" s="16">
        <v>1298</v>
      </c>
      <c r="D29" s="18">
        <v>0</v>
      </c>
    </row>
    <row r="30" spans="1:4" ht="12.75">
      <c r="A30" s="2" t="s">
        <v>153</v>
      </c>
      <c r="B30" s="16">
        <v>1257</v>
      </c>
      <c r="C30" s="16">
        <v>1286</v>
      </c>
      <c r="D30" s="18">
        <v>2</v>
      </c>
    </row>
    <row r="31" spans="1:4" ht="12.75">
      <c r="A31" s="2" t="s">
        <v>154</v>
      </c>
      <c r="B31" s="16">
        <v>1502</v>
      </c>
      <c r="C31" s="16">
        <v>1250</v>
      </c>
      <c r="D31" s="18">
        <v>0</v>
      </c>
    </row>
    <row r="32" spans="1:4" ht="12.75">
      <c r="A32" s="2" t="s">
        <v>155</v>
      </c>
      <c r="B32" s="16">
        <v>1138</v>
      </c>
      <c r="C32" s="18">
        <v>1118</v>
      </c>
      <c r="D32" s="18">
        <v>0</v>
      </c>
    </row>
    <row r="33" spans="1:4" ht="12.75">
      <c r="A33" s="5" t="s">
        <v>49</v>
      </c>
      <c r="B33" s="20">
        <f>SUM(B22:B32)</f>
        <v>17290</v>
      </c>
      <c r="C33" s="9">
        <f>SUM(C22:C32)</f>
        <v>12638</v>
      </c>
      <c r="D33" s="9">
        <f>SUM(D22:D32)</f>
        <v>11</v>
      </c>
    </row>
    <row r="34" spans="1:4" ht="6" customHeight="1">
      <c r="A34" s="12"/>
      <c r="B34" s="12"/>
      <c r="C34" s="12"/>
      <c r="D34" s="12"/>
    </row>
  </sheetData>
  <sheetProtection selectLockedCells="1"/>
  <mergeCells count="4">
    <mergeCell ref="B2:D2"/>
    <mergeCell ref="A19:D19"/>
    <mergeCell ref="B20:D20"/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="120" zoomScaleNormal="120" zoomScalePageLayoutView="0" workbookViewId="0" topLeftCell="A9">
      <selection activeCell="F23" sqref="F23"/>
    </sheetView>
  </sheetViews>
  <sheetFormatPr defaultColWidth="9.140625" defaultRowHeight="12.75"/>
  <cols>
    <col min="1" max="1" width="14.8515625" style="11" customWidth="1"/>
    <col min="2" max="2" width="10.8515625" style="11" customWidth="1"/>
    <col min="3" max="3" width="11.7109375" style="11" customWidth="1"/>
    <col min="4" max="16384" width="8.8515625" style="11" customWidth="1"/>
  </cols>
  <sheetData>
    <row r="1" spans="1:4" ht="12.75">
      <c r="A1" s="26"/>
      <c r="B1" s="46" t="s">
        <v>59</v>
      </c>
      <c r="C1" s="47"/>
      <c r="D1" s="48"/>
    </row>
    <row r="2" spans="1:4" ht="12.75">
      <c r="A2" s="32"/>
      <c r="B2" s="45" t="s">
        <v>198</v>
      </c>
      <c r="C2" s="45"/>
      <c r="D2" s="45"/>
    </row>
    <row r="3" spans="1:4" ht="27" customHeight="1">
      <c r="A3" s="7">
        <v>44138</v>
      </c>
      <c r="B3" s="33" t="s">
        <v>157</v>
      </c>
      <c r="C3" s="33" t="s">
        <v>212</v>
      </c>
      <c r="D3" s="34" t="s">
        <v>50</v>
      </c>
    </row>
    <row r="4" spans="1:4" ht="12.75">
      <c r="A4" s="2" t="s">
        <v>158</v>
      </c>
      <c r="B4" s="18">
        <v>766</v>
      </c>
      <c r="C4" s="18">
        <v>760</v>
      </c>
      <c r="D4" s="18">
        <v>0</v>
      </c>
    </row>
    <row r="5" spans="1:4" ht="12.75">
      <c r="A5" s="2" t="s">
        <v>159</v>
      </c>
      <c r="B5" s="16">
        <v>2461</v>
      </c>
      <c r="C5" s="16">
        <v>1335</v>
      </c>
      <c r="D5" s="16">
        <v>2</v>
      </c>
    </row>
    <row r="6" spans="1:4" ht="12.75">
      <c r="A6" s="2" t="s">
        <v>160</v>
      </c>
      <c r="B6" s="18">
        <v>1135</v>
      </c>
      <c r="C6" s="18">
        <v>727</v>
      </c>
      <c r="D6" s="18">
        <v>6</v>
      </c>
    </row>
    <row r="7" spans="1:4" ht="12.75">
      <c r="A7" s="2" t="s">
        <v>161</v>
      </c>
      <c r="B7" s="18">
        <v>794</v>
      </c>
      <c r="C7" s="18">
        <v>870</v>
      </c>
      <c r="D7" s="18">
        <v>2</v>
      </c>
    </row>
    <row r="8" spans="1:4" ht="12.75">
      <c r="A8" s="2" t="s">
        <v>162</v>
      </c>
      <c r="B8" s="18">
        <v>882</v>
      </c>
      <c r="C8" s="18">
        <v>499</v>
      </c>
      <c r="D8" s="18">
        <v>0</v>
      </c>
    </row>
    <row r="9" spans="1:4" ht="12.75">
      <c r="A9" s="2" t="s">
        <v>163</v>
      </c>
      <c r="B9" s="18">
        <v>638</v>
      </c>
      <c r="C9" s="18">
        <v>385</v>
      </c>
      <c r="D9" s="18">
        <v>4</v>
      </c>
    </row>
    <row r="10" spans="1:4" ht="12.75">
      <c r="A10" s="2" t="s">
        <v>164</v>
      </c>
      <c r="B10" s="18">
        <v>910</v>
      </c>
      <c r="C10" s="18">
        <v>642</v>
      </c>
      <c r="D10" s="18">
        <v>2</v>
      </c>
    </row>
    <row r="11" spans="1:4" ht="12.75">
      <c r="A11" s="2" t="s">
        <v>165</v>
      </c>
      <c r="B11" s="16">
        <v>2928</v>
      </c>
      <c r="C11" s="16">
        <v>2105</v>
      </c>
      <c r="D11" s="16">
        <v>2</v>
      </c>
    </row>
    <row r="12" spans="1:4" ht="12.75">
      <c r="A12" s="2" t="s">
        <v>166</v>
      </c>
      <c r="B12" s="18">
        <v>1001</v>
      </c>
      <c r="C12" s="18">
        <v>649</v>
      </c>
      <c r="D12" s="18">
        <v>0</v>
      </c>
    </row>
    <row r="13" spans="1:4" ht="12.75">
      <c r="A13" s="2" t="s">
        <v>167</v>
      </c>
      <c r="B13" s="18">
        <v>686</v>
      </c>
      <c r="C13" s="18">
        <v>512</v>
      </c>
      <c r="D13" s="18">
        <v>0</v>
      </c>
    </row>
    <row r="14" spans="1:4" ht="12.75">
      <c r="A14" s="2" t="s">
        <v>168</v>
      </c>
      <c r="B14" s="18">
        <v>641</v>
      </c>
      <c r="C14" s="18">
        <v>732</v>
      </c>
      <c r="D14" s="18">
        <v>0</v>
      </c>
    </row>
    <row r="15" spans="1:4" ht="12.75">
      <c r="A15" s="2" t="s">
        <v>169</v>
      </c>
      <c r="B15" s="18">
        <v>685</v>
      </c>
      <c r="C15" s="18">
        <v>588</v>
      </c>
      <c r="D15" s="18">
        <v>1</v>
      </c>
    </row>
    <row r="16" spans="1:4" ht="12.75">
      <c r="A16" s="2" t="s">
        <v>170</v>
      </c>
      <c r="B16" s="18">
        <v>399</v>
      </c>
      <c r="C16" s="18">
        <v>607</v>
      </c>
      <c r="D16" s="18">
        <v>0</v>
      </c>
    </row>
    <row r="17" spans="1:4" ht="12.75">
      <c r="A17" s="2" t="s">
        <v>171</v>
      </c>
      <c r="B17" s="18">
        <v>1123</v>
      </c>
      <c r="C17" s="18">
        <v>736</v>
      </c>
      <c r="D17" s="18">
        <v>0</v>
      </c>
    </row>
    <row r="18" spans="1:4" ht="12.75">
      <c r="A18" s="2" t="s">
        <v>172</v>
      </c>
      <c r="B18" s="16">
        <v>1483</v>
      </c>
      <c r="C18" s="16">
        <v>971</v>
      </c>
      <c r="D18" s="16">
        <v>2</v>
      </c>
    </row>
    <row r="19" spans="1:4" ht="12.75">
      <c r="A19" s="2" t="s">
        <v>173</v>
      </c>
      <c r="B19" s="18">
        <v>550</v>
      </c>
      <c r="C19" s="18">
        <v>324</v>
      </c>
      <c r="D19" s="18">
        <v>0</v>
      </c>
    </row>
    <row r="20" spans="1:4" ht="12.75">
      <c r="A20" s="2" t="s">
        <v>174</v>
      </c>
      <c r="B20" s="18">
        <v>719</v>
      </c>
      <c r="C20" s="18">
        <v>465</v>
      </c>
      <c r="D20" s="18">
        <v>1</v>
      </c>
    </row>
    <row r="21" spans="1:4" ht="12.75">
      <c r="A21" s="5" t="s">
        <v>49</v>
      </c>
      <c r="B21" s="20">
        <f>SUM(B4:B20)</f>
        <v>17801</v>
      </c>
      <c r="C21" s="9">
        <f>SUM(C4:C20)</f>
        <v>12907</v>
      </c>
      <c r="D21" s="9">
        <f>SUM(D4:D20)</f>
        <v>22</v>
      </c>
    </row>
    <row r="22" spans="1:4" ht="5.25" customHeight="1">
      <c r="A22" s="27"/>
      <c r="B22" s="29"/>
      <c r="C22" s="29"/>
      <c r="D22" s="31"/>
    </row>
    <row r="23" spans="1:4" ht="12.75">
      <c r="A23" s="45"/>
      <c r="B23" s="45"/>
      <c r="C23" s="45"/>
      <c r="D23" s="45"/>
    </row>
    <row r="24" spans="1:4" ht="12.75">
      <c r="A24" s="7" t="s">
        <v>56</v>
      </c>
      <c r="B24" s="45" t="s">
        <v>199</v>
      </c>
      <c r="C24" s="45"/>
      <c r="D24" s="45"/>
    </row>
    <row r="25" spans="1:4" ht="26.25">
      <c r="A25" s="2" t="s">
        <v>56</v>
      </c>
      <c r="B25" s="8" t="s">
        <v>175</v>
      </c>
      <c r="C25" s="8" t="s">
        <v>201</v>
      </c>
      <c r="D25" s="4" t="s">
        <v>50</v>
      </c>
    </row>
    <row r="26" spans="1:4" ht="12.75">
      <c r="A26" s="2" t="s">
        <v>176</v>
      </c>
      <c r="B26" s="18">
        <v>279</v>
      </c>
      <c r="C26" s="18">
        <v>257</v>
      </c>
      <c r="D26" s="18">
        <v>1</v>
      </c>
    </row>
    <row r="27" spans="1:4" ht="12.75">
      <c r="A27" s="2" t="s">
        <v>177</v>
      </c>
      <c r="B27" s="18">
        <v>823</v>
      </c>
      <c r="C27" s="18">
        <v>689</v>
      </c>
      <c r="D27" s="18">
        <v>0</v>
      </c>
    </row>
    <row r="28" spans="1:4" ht="12.75">
      <c r="A28" s="2" t="s">
        <v>178</v>
      </c>
      <c r="B28" s="18">
        <v>423</v>
      </c>
      <c r="C28" s="18">
        <v>368</v>
      </c>
      <c r="D28" s="18">
        <v>0</v>
      </c>
    </row>
    <row r="29" spans="1:4" ht="12.75">
      <c r="A29" s="2" t="s">
        <v>179</v>
      </c>
      <c r="B29" s="18">
        <v>517</v>
      </c>
      <c r="C29" s="18">
        <v>517</v>
      </c>
      <c r="D29" s="18">
        <v>0</v>
      </c>
    </row>
    <row r="30" spans="1:4" ht="12.75">
      <c r="A30" s="2" t="s">
        <v>180</v>
      </c>
      <c r="B30" s="18">
        <v>342</v>
      </c>
      <c r="C30" s="18">
        <v>142</v>
      </c>
      <c r="D30" s="18">
        <v>0</v>
      </c>
    </row>
    <row r="31" spans="1:4" ht="12.75">
      <c r="A31" s="2" t="s">
        <v>181</v>
      </c>
      <c r="B31" s="18">
        <v>705</v>
      </c>
      <c r="C31" s="18">
        <v>389</v>
      </c>
      <c r="D31" s="18">
        <v>3</v>
      </c>
    </row>
    <row r="32" spans="1:4" ht="12.75">
      <c r="A32" s="2" t="s">
        <v>182</v>
      </c>
      <c r="B32" s="18">
        <v>573</v>
      </c>
      <c r="C32" s="18">
        <v>523</v>
      </c>
      <c r="D32" s="18">
        <v>1</v>
      </c>
    </row>
    <row r="33" spans="1:4" ht="12.75">
      <c r="A33" s="2" t="s">
        <v>183</v>
      </c>
      <c r="B33" s="18">
        <v>298</v>
      </c>
      <c r="C33" s="18">
        <v>160</v>
      </c>
      <c r="D33" s="18">
        <v>0</v>
      </c>
    </row>
    <row r="34" spans="1:4" ht="12.75">
      <c r="A34" s="2" t="s">
        <v>184</v>
      </c>
      <c r="B34" s="18">
        <v>839</v>
      </c>
      <c r="C34" s="16">
        <v>1518</v>
      </c>
      <c r="D34" s="18">
        <v>0</v>
      </c>
    </row>
    <row r="35" spans="1:4" ht="12.75">
      <c r="A35" s="2" t="s">
        <v>185</v>
      </c>
      <c r="B35" s="16">
        <v>1815</v>
      </c>
      <c r="C35" s="16">
        <v>1323</v>
      </c>
      <c r="D35" s="18">
        <v>0</v>
      </c>
    </row>
    <row r="36" spans="1:4" ht="12.75">
      <c r="A36" s="2" t="s">
        <v>186</v>
      </c>
      <c r="B36" s="18">
        <v>215</v>
      </c>
      <c r="C36" s="18">
        <v>180</v>
      </c>
      <c r="D36" s="18">
        <v>0</v>
      </c>
    </row>
    <row r="37" spans="1:4" ht="12.75">
      <c r="A37" s="2" t="s">
        <v>187</v>
      </c>
      <c r="B37" s="18">
        <v>472</v>
      </c>
      <c r="C37" s="18">
        <v>209</v>
      </c>
      <c r="D37" s="18">
        <v>1</v>
      </c>
    </row>
    <row r="38" spans="1:4" ht="12.75">
      <c r="A38" s="2" t="s">
        <v>188</v>
      </c>
      <c r="B38" s="18">
        <v>229</v>
      </c>
      <c r="C38" s="18">
        <v>248</v>
      </c>
      <c r="D38" s="18">
        <v>0</v>
      </c>
    </row>
    <row r="39" spans="1:4" ht="12.75">
      <c r="A39" s="2" t="s">
        <v>200</v>
      </c>
      <c r="B39" s="16">
        <v>1301</v>
      </c>
      <c r="C39" s="16">
        <v>1733</v>
      </c>
      <c r="D39" s="18">
        <v>0</v>
      </c>
    </row>
    <row r="40" spans="1:4" ht="12.75">
      <c r="A40" s="2" t="s">
        <v>189</v>
      </c>
      <c r="B40" s="18">
        <v>845</v>
      </c>
      <c r="C40" s="18">
        <v>753</v>
      </c>
      <c r="D40" s="18">
        <v>0</v>
      </c>
    </row>
    <row r="41" spans="1:4" ht="12.75">
      <c r="A41" s="2" t="s">
        <v>190</v>
      </c>
      <c r="B41" s="16">
        <v>1887</v>
      </c>
      <c r="C41" s="16">
        <v>1098</v>
      </c>
      <c r="D41" s="18">
        <v>1</v>
      </c>
    </row>
    <row r="42" spans="1:4" ht="12.75">
      <c r="A42" s="2" t="s">
        <v>191</v>
      </c>
      <c r="B42" s="18">
        <v>484</v>
      </c>
      <c r="C42" s="18">
        <v>379</v>
      </c>
      <c r="D42" s="18">
        <v>0</v>
      </c>
    </row>
    <row r="43" spans="1:4" ht="12.75">
      <c r="A43" s="2" t="s">
        <v>192</v>
      </c>
      <c r="B43" s="18">
        <v>445</v>
      </c>
      <c r="C43" s="18">
        <v>378</v>
      </c>
      <c r="D43" s="18">
        <v>0</v>
      </c>
    </row>
    <row r="44" spans="1:4" ht="12.75">
      <c r="A44" s="2" t="s">
        <v>193</v>
      </c>
      <c r="B44" s="16">
        <v>1274</v>
      </c>
      <c r="C44" s="18">
        <v>1084</v>
      </c>
      <c r="D44" s="18">
        <v>0</v>
      </c>
    </row>
    <row r="45" spans="1:4" ht="12.75">
      <c r="A45" s="2" t="s">
        <v>194</v>
      </c>
      <c r="B45" s="18">
        <v>632</v>
      </c>
      <c r="C45" s="18">
        <v>687</v>
      </c>
      <c r="D45" s="18">
        <v>0</v>
      </c>
    </row>
    <row r="46" spans="1:4" ht="12.75">
      <c r="A46" s="2" t="s">
        <v>213</v>
      </c>
      <c r="B46" s="18">
        <v>546</v>
      </c>
      <c r="C46" s="18">
        <v>303</v>
      </c>
      <c r="D46" s="18">
        <v>0</v>
      </c>
    </row>
    <row r="47" spans="1:4" ht="12.75">
      <c r="A47" s="2" t="s">
        <v>195</v>
      </c>
      <c r="B47" s="16">
        <v>3360</v>
      </c>
      <c r="C47" s="16">
        <v>1892</v>
      </c>
      <c r="D47" s="18">
        <v>0</v>
      </c>
    </row>
    <row r="48" spans="1:4" ht="12.75">
      <c r="A48" s="2" t="s">
        <v>196</v>
      </c>
      <c r="B48" s="18">
        <v>94</v>
      </c>
      <c r="C48" s="18">
        <v>27</v>
      </c>
      <c r="D48" s="18">
        <v>0</v>
      </c>
    </row>
    <row r="49" spans="1:4" ht="12.75">
      <c r="A49" s="2" t="s">
        <v>197</v>
      </c>
      <c r="B49" s="18">
        <v>505</v>
      </c>
      <c r="C49" s="18">
        <v>257</v>
      </c>
      <c r="D49" s="18">
        <v>0</v>
      </c>
    </row>
    <row r="50" spans="1:4" ht="12.75">
      <c r="A50" s="5" t="s">
        <v>49</v>
      </c>
      <c r="B50" s="20">
        <f>SUM(B26:B49)</f>
        <v>18903</v>
      </c>
      <c r="C50" s="9">
        <f>SUM(C26:C49)</f>
        <v>15114</v>
      </c>
      <c r="D50" s="9">
        <f>SUM(D26:D49)</f>
        <v>7</v>
      </c>
    </row>
    <row r="51" spans="1:4" ht="3.75" customHeight="1">
      <c r="A51" s="12"/>
      <c r="B51" s="12"/>
      <c r="C51" s="12"/>
      <c r="D51" s="12"/>
    </row>
    <row r="52" ht="12.75">
      <c r="A52" s="11" t="s">
        <v>56</v>
      </c>
    </row>
  </sheetData>
  <sheetProtection selectLockedCells="1"/>
  <mergeCells count="4">
    <mergeCell ref="B2:D2"/>
    <mergeCell ref="A23:D23"/>
    <mergeCell ref="B24:D24"/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20" zoomScaleNormal="120" zoomScalePageLayoutView="0" workbookViewId="0" topLeftCell="A37">
      <selection activeCell="I47" sqref="I47"/>
    </sheetView>
  </sheetViews>
  <sheetFormatPr defaultColWidth="9.140625" defaultRowHeight="12.75"/>
  <cols>
    <col min="1" max="1" width="15.57421875" style="11" customWidth="1"/>
    <col min="2" max="2" width="10.57421875" style="11" customWidth="1"/>
    <col min="3" max="3" width="11.28125" style="11" customWidth="1"/>
    <col min="4" max="4" width="10.7109375" style="11" customWidth="1"/>
    <col min="5" max="5" width="9.28125" style="11" bestFit="1" customWidth="1"/>
    <col min="6" max="16384" width="8.8515625" style="11" customWidth="1"/>
  </cols>
  <sheetData>
    <row r="1" spans="1:4" ht="12.75">
      <c r="A1" s="26"/>
      <c r="B1" s="46" t="s">
        <v>59</v>
      </c>
      <c r="C1" s="47"/>
      <c r="D1" s="48"/>
    </row>
    <row r="2" spans="1:4" ht="12.75">
      <c r="A2" s="32"/>
      <c r="B2" s="45" t="s">
        <v>214</v>
      </c>
      <c r="C2" s="45"/>
      <c r="D2" s="45"/>
    </row>
    <row r="3" spans="1:4" ht="39">
      <c r="A3" s="7">
        <v>44138</v>
      </c>
      <c r="B3" s="33" t="s">
        <v>257</v>
      </c>
      <c r="C3" s="33" t="s">
        <v>215</v>
      </c>
      <c r="D3" s="35" t="s">
        <v>50</v>
      </c>
    </row>
    <row r="4" spans="1:4" ht="12.75">
      <c r="A4" s="2" t="s">
        <v>216</v>
      </c>
      <c r="B4" s="2">
        <v>7868</v>
      </c>
      <c r="C4" s="2">
        <v>6277</v>
      </c>
      <c r="D4" s="2">
        <v>10</v>
      </c>
    </row>
    <row r="5" spans="1:4" ht="12.75">
      <c r="A5" s="2" t="s">
        <v>217</v>
      </c>
      <c r="B5" s="2">
        <v>436</v>
      </c>
      <c r="C5" s="2">
        <v>616</v>
      </c>
      <c r="D5" s="2">
        <v>0</v>
      </c>
    </row>
    <row r="6" spans="1:4" ht="12.75">
      <c r="A6" s="2" t="s">
        <v>218</v>
      </c>
      <c r="B6" s="2">
        <v>680</v>
      </c>
      <c r="C6" s="2">
        <v>630</v>
      </c>
      <c r="D6" s="2">
        <v>0</v>
      </c>
    </row>
    <row r="7" spans="1:4" ht="12.75">
      <c r="A7" s="2" t="s">
        <v>219</v>
      </c>
      <c r="B7" s="2">
        <v>488</v>
      </c>
      <c r="C7" s="2">
        <v>490</v>
      </c>
      <c r="D7" s="2">
        <v>1</v>
      </c>
    </row>
    <row r="8" spans="1:4" ht="12.75">
      <c r="A8" s="2" t="s">
        <v>220</v>
      </c>
      <c r="B8" s="2">
        <v>463</v>
      </c>
      <c r="C8" s="2">
        <v>805</v>
      </c>
      <c r="D8" s="2">
        <v>0</v>
      </c>
    </row>
    <row r="9" spans="1:4" ht="12.75">
      <c r="A9" s="2" t="s">
        <v>221</v>
      </c>
      <c r="B9" s="2">
        <v>1494</v>
      </c>
      <c r="C9" s="2">
        <v>1415</v>
      </c>
      <c r="D9" s="2">
        <v>2</v>
      </c>
    </row>
    <row r="10" spans="1:4" ht="12.75">
      <c r="A10" s="2" t="s">
        <v>222</v>
      </c>
      <c r="B10" s="2">
        <v>592</v>
      </c>
      <c r="C10" s="2">
        <v>497</v>
      </c>
      <c r="D10" s="2">
        <v>0</v>
      </c>
    </row>
    <row r="11" spans="1:4" ht="12.75">
      <c r="A11" s="2" t="s">
        <v>223</v>
      </c>
      <c r="B11" s="2">
        <v>815</v>
      </c>
      <c r="C11" s="2">
        <v>916</v>
      </c>
      <c r="D11" s="2">
        <v>0</v>
      </c>
    </row>
    <row r="12" spans="1:4" ht="12.75">
      <c r="A12" s="2" t="s">
        <v>224</v>
      </c>
      <c r="B12" s="2">
        <v>2090</v>
      </c>
      <c r="C12" s="2">
        <v>1664</v>
      </c>
      <c r="D12" s="2">
        <v>2</v>
      </c>
    </row>
    <row r="13" spans="1:4" ht="12.75">
      <c r="A13" s="2" t="s">
        <v>225</v>
      </c>
      <c r="B13" s="2">
        <v>1429</v>
      </c>
      <c r="C13" s="2">
        <v>2833</v>
      </c>
      <c r="D13" s="2">
        <v>7</v>
      </c>
    </row>
    <row r="14" spans="1:4" s="41" customFormat="1" ht="12.75">
      <c r="A14" s="40" t="s">
        <v>226</v>
      </c>
      <c r="B14" s="40">
        <v>414</v>
      </c>
      <c r="C14" s="40">
        <v>273</v>
      </c>
      <c r="D14" s="40">
        <v>0</v>
      </c>
    </row>
    <row r="15" spans="1:4" ht="12.75">
      <c r="A15" s="2" t="s">
        <v>227</v>
      </c>
      <c r="B15" s="2">
        <v>126</v>
      </c>
      <c r="C15" s="2">
        <v>141</v>
      </c>
      <c r="D15" s="2">
        <v>0</v>
      </c>
    </row>
    <row r="16" spans="1:4" ht="12.75">
      <c r="A16" s="2" t="s">
        <v>228</v>
      </c>
      <c r="B16" s="2">
        <v>453</v>
      </c>
      <c r="C16" s="2">
        <v>476</v>
      </c>
      <c r="D16" s="2">
        <v>0</v>
      </c>
    </row>
    <row r="17" spans="1:4" ht="12.75">
      <c r="A17" s="2" t="s">
        <v>229</v>
      </c>
      <c r="B17" s="2">
        <v>572</v>
      </c>
      <c r="C17" s="2">
        <v>478</v>
      </c>
      <c r="D17" s="2">
        <v>2</v>
      </c>
    </row>
    <row r="18" spans="1:4" ht="12.75">
      <c r="A18" s="2" t="s">
        <v>49</v>
      </c>
      <c r="B18" s="9">
        <f>SUM(B4:B17)</f>
        <v>17920</v>
      </c>
      <c r="C18" s="9">
        <f>SUM(C4:C17)</f>
        <v>17511</v>
      </c>
      <c r="D18" s="2">
        <f>SUM(D4:D17)</f>
        <v>24</v>
      </c>
    </row>
    <row r="19" spans="1:4" ht="4.5" customHeight="1">
      <c r="A19" s="27"/>
      <c r="B19" s="28"/>
      <c r="C19" s="28"/>
      <c r="D19" s="31"/>
    </row>
    <row r="20" spans="2:3" ht="12.75">
      <c r="B20" s="36"/>
      <c r="C20" s="36"/>
    </row>
    <row r="21" spans="1:4" ht="12.75">
      <c r="A21" s="7" t="s">
        <v>56</v>
      </c>
      <c r="B21" s="52" t="s">
        <v>230</v>
      </c>
      <c r="C21" s="53"/>
      <c r="D21" s="54"/>
    </row>
    <row r="22" spans="1:4" ht="26.25">
      <c r="A22" s="2" t="s">
        <v>56</v>
      </c>
      <c r="B22" s="8" t="s">
        <v>258</v>
      </c>
      <c r="C22" s="8" t="s">
        <v>231</v>
      </c>
      <c r="D22" s="37" t="s">
        <v>50</v>
      </c>
    </row>
    <row r="23" spans="1:4" ht="12.75">
      <c r="A23" s="2" t="s">
        <v>232</v>
      </c>
      <c r="B23" s="38">
        <v>495</v>
      </c>
      <c r="C23" s="38">
        <v>642</v>
      </c>
      <c r="D23" s="2">
        <v>0</v>
      </c>
    </row>
    <row r="24" spans="1:4" ht="12.75">
      <c r="A24" s="2" t="s">
        <v>233</v>
      </c>
      <c r="B24" s="38">
        <v>961</v>
      </c>
      <c r="C24" s="38">
        <v>1320</v>
      </c>
      <c r="D24" s="2">
        <v>2</v>
      </c>
    </row>
    <row r="25" spans="1:4" ht="12.75">
      <c r="A25" s="2" t="s">
        <v>234</v>
      </c>
      <c r="B25" s="38">
        <v>250</v>
      </c>
      <c r="C25" s="38">
        <v>237</v>
      </c>
      <c r="D25" s="2">
        <v>0</v>
      </c>
    </row>
    <row r="26" spans="1:4" ht="12.75">
      <c r="A26" s="2" t="s">
        <v>235</v>
      </c>
      <c r="B26" s="38">
        <v>193</v>
      </c>
      <c r="C26" s="38">
        <v>540</v>
      </c>
      <c r="D26" s="2">
        <v>0</v>
      </c>
    </row>
    <row r="27" spans="1:4" ht="12.75">
      <c r="A27" s="2" t="s">
        <v>236</v>
      </c>
      <c r="B27" s="38">
        <v>790</v>
      </c>
      <c r="C27" s="38">
        <v>996</v>
      </c>
      <c r="D27" s="2">
        <v>0</v>
      </c>
    </row>
    <row r="28" spans="1:4" ht="12.75">
      <c r="A28" s="2" t="s">
        <v>237</v>
      </c>
      <c r="B28" s="38">
        <v>415</v>
      </c>
      <c r="C28" s="38">
        <v>1106</v>
      </c>
      <c r="D28" s="2">
        <v>3</v>
      </c>
    </row>
    <row r="29" spans="1:4" ht="12.75">
      <c r="A29" s="2" t="s">
        <v>238</v>
      </c>
      <c r="B29" s="38">
        <v>698</v>
      </c>
      <c r="C29" s="38">
        <v>1789</v>
      </c>
      <c r="D29" s="2">
        <v>4</v>
      </c>
    </row>
    <row r="30" spans="1:4" ht="12.75">
      <c r="A30" s="2" t="s">
        <v>259</v>
      </c>
      <c r="B30" s="38">
        <v>776</v>
      </c>
      <c r="C30" s="38">
        <v>1653</v>
      </c>
      <c r="D30" s="2">
        <v>0</v>
      </c>
    </row>
    <row r="31" spans="1:4" ht="12.75">
      <c r="A31" s="2" t="s">
        <v>239</v>
      </c>
      <c r="B31" s="38">
        <v>880</v>
      </c>
      <c r="C31" s="38">
        <v>1872</v>
      </c>
      <c r="D31" s="2">
        <v>5</v>
      </c>
    </row>
    <row r="32" spans="1:4" ht="12.75">
      <c r="A32" s="2" t="s">
        <v>240</v>
      </c>
      <c r="B32" s="38">
        <v>863</v>
      </c>
      <c r="C32" s="38">
        <v>2096</v>
      </c>
      <c r="D32" s="2">
        <v>8</v>
      </c>
    </row>
    <row r="33" spans="1:4" ht="12.75">
      <c r="A33" s="2" t="s">
        <v>241</v>
      </c>
      <c r="B33" s="38">
        <v>457</v>
      </c>
      <c r="C33" s="38">
        <v>761</v>
      </c>
      <c r="D33" s="2">
        <v>2</v>
      </c>
    </row>
    <row r="34" spans="1:4" ht="12.75">
      <c r="A34" s="2" t="s">
        <v>242</v>
      </c>
      <c r="B34" s="38">
        <v>165</v>
      </c>
      <c r="C34" s="38">
        <v>268</v>
      </c>
      <c r="D34" s="2">
        <v>0</v>
      </c>
    </row>
    <row r="35" spans="1:4" ht="12.75">
      <c r="A35" s="2" t="s">
        <v>243</v>
      </c>
      <c r="B35" s="38">
        <v>44</v>
      </c>
      <c r="C35" s="38">
        <v>84</v>
      </c>
      <c r="D35" s="2">
        <v>0</v>
      </c>
    </row>
    <row r="36" spans="1:4" ht="12.75">
      <c r="A36" s="2" t="s">
        <v>244</v>
      </c>
      <c r="B36" s="38">
        <v>173</v>
      </c>
      <c r="C36" s="38">
        <v>214</v>
      </c>
      <c r="D36" s="2">
        <v>2</v>
      </c>
    </row>
    <row r="37" spans="1:4" ht="12.75">
      <c r="A37" s="2" t="s">
        <v>245</v>
      </c>
      <c r="B37" s="38">
        <v>222</v>
      </c>
      <c r="C37" s="38">
        <v>302</v>
      </c>
      <c r="D37" s="2">
        <v>0</v>
      </c>
    </row>
    <row r="38" spans="1:4" ht="12.75">
      <c r="A38" s="2" t="s">
        <v>246</v>
      </c>
      <c r="B38" s="38">
        <v>1668</v>
      </c>
      <c r="C38" s="38">
        <v>2011</v>
      </c>
      <c r="D38" s="2">
        <v>2</v>
      </c>
    </row>
    <row r="39" spans="1:4" ht="12.75">
      <c r="A39" s="2" t="s">
        <v>247</v>
      </c>
      <c r="B39" s="38">
        <v>866</v>
      </c>
      <c r="C39" s="38">
        <v>1392</v>
      </c>
      <c r="D39" s="2">
        <v>0</v>
      </c>
    </row>
    <row r="40" spans="1:4" ht="12.75">
      <c r="A40" s="2" t="s">
        <v>248</v>
      </c>
      <c r="B40" s="38">
        <v>442</v>
      </c>
      <c r="C40" s="38">
        <v>624</v>
      </c>
      <c r="D40" s="2">
        <v>0</v>
      </c>
    </row>
    <row r="41" spans="1:4" ht="12.75">
      <c r="A41" s="2" t="s">
        <v>249</v>
      </c>
      <c r="B41" s="38">
        <v>945</v>
      </c>
      <c r="C41" s="38">
        <v>969</v>
      </c>
      <c r="D41" s="2">
        <v>0</v>
      </c>
    </row>
    <row r="42" spans="1:4" ht="12.75">
      <c r="A42" s="2" t="s">
        <v>49</v>
      </c>
      <c r="B42" s="9">
        <f>SUM(B23:B41)</f>
        <v>11303</v>
      </c>
      <c r="C42" s="20">
        <f>SUM(C23:C41)</f>
        <v>18876</v>
      </c>
      <c r="D42" s="2">
        <f>SUM(D23:D41)</f>
        <v>28</v>
      </c>
    </row>
    <row r="43" spans="1:4" ht="4.5" customHeight="1">
      <c r="A43" s="13"/>
      <c r="B43" s="14"/>
      <c r="C43" s="14"/>
      <c r="D43" s="13"/>
    </row>
    <row r="44" ht="12.75">
      <c r="A44" s="11" t="s">
        <v>260</v>
      </c>
    </row>
    <row r="45" spans="1:5" ht="12.75">
      <c r="A45" s="7" t="s">
        <v>56</v>
      </c>
      <c r="B45" s="49" t="s">
        <v>250</v>
      </c>
      <c r="C45" s="50"/>
      <c r="D45" s="50"/>
      <c r="E45" s="50"/>
    </row>
    <row r="46" spans="1:6" ht="26.25">
      <c r="A46" s="2" t="s">
        <v>56</v>
      </c>
      <c r="B46" s="8" t="s">
        <v>251</v>
      </c>
      <c r="C46" s="42" t="s">
        <v>261</v>
      </c>
      <c r="D46" s="8" t="s">
        <v>252</v>
      </c>
      <c r="E46" s="55" t="s">
        <v>262</v>
      </c>
      <c r="F46" s="4" t="s">
        <v>50</v>
      </c>
    </row>
    <row r="47" spans="1:6" ht="12.75">
      <c r="A47" s="2" t="s">
        <v>253</v>
      </c>
      <c r="B47" s="38">
        <v>3524</v>
      </c>
      <c r="C47" s="43">
        <v>3532</v>
      </c>
      <c r="D47" s="38">
        <v>4403</v>
      </c>
      <c r="E47" s="56">
        <v>4409</v>
      </c>
      <c r="F47" s="2">
        <v>0</v>
      </c>
    </row>
    <row r="48" spans="1:6" ht="12.75">
      <c r="A48" s="2" t="s">
        <v>254</v>
      </c>
      <c r="B48" s="38">
        <v>8162</v>
      </c>
      <c r="C48" s="43">
        <v>8193</v>
      </c>
      <c r="D48" s="38">
        <v>7532</v>
      </c>
      <c r="E48" s="56">
        <v>7588</v>
      </c>
      <c r="F48" s="2">
        <v>7</v>
      </c>
    </row>
    <row r="49" spans="1:6" ht="12.75">
      <c r="A49" s="2" t="s">
        <v>255</v>
      </c>
      <c r="B49" s="38">
        <v>4574</v>
      </c>
      <c r="C49" s="43">
        <v>4581</v>
      </c>
      <c r="D49" s="38">
        <v>4142</v>
      </c>
      <c r="E49" s="56">
        <v>4155</v>
      </c>
      <c r="F49" s="2">
        <v>5</v>
      </c>
    </row>
    <row r="50" spans="1:6" ht="12.75">
      <c r="A50" s="2" t="s">
        <v>256</v>
      </c>
      <c r="B50" s="38">
        <v>1197</v>
      </c>
      <c r="C50" s="43">
        <v>1187</v>
      </c>
      <c r="D50" s="38">
        <v>1182</v>
      </c>
      <c r="E50" s="56">
        <v>1182</v>
      </c>
      <c r="F50" s="2">
        <v>1</v>
      </c>
    </row>
    <row r="51" spans="1:6" ht="12.75">
      <c r="A51" s="2" t="s">
        <v>49</v>
      </c>
      <c r="B51" s="20">
        <f>SUM(B47:B50)</f>
        <v>17457</v>
      </c>
      <c r="C51" s="44">
        <f>SUM(C47:C50)</f>
        <v>17493</v>
      </c>
      <c r="D51" s="9">
        <f>SUM(D47:D50)</f>
        <v>17259</v>
      </c>
      <c r="E51" s="56">
        <f>SUM(E47:E50)</f>
        <v>17334</v>
      </c>
      <c r="F51" s="2">
        <f>SUM(F47:F50)</f>
        <v>13</v>
      </c>
    </row>
    <row r="52" spans="1:6" ht="5.25" customHeight="1">
      <c r="A52" s="12"/>
      <c r="B52" s="12"/>
      <c r="C52" s="12"/>
      <c r="D52" s="12"/>
      <c r="E52" s="12"/>
      <c r="F52" s="57"/>
    </row>
  </sheetData>
  <sheetProtection/>
  <mergeCells count="3">
    <mergeCell ref="B2:D2"/>
    <mergeCell ref="B1:D1"/>
    <mergeCell ref="B45:E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2020-11-10T13:22:48Z</cp:lastPrinted>
  <dcterms:created xsi:type="dcterms:W3CDTF">2002-07-30T15:31:40Z</dcterms:created>
  <dcterms:modified xsi:type="dcterms:W3CDTF">2020-11-20T15:35:37Z</dcterms:modified>
  <cp:category/>
  <cp:version/>
  <cp:contentType/>
  <cp:contentStatus/>
</cp:coreProperties>
</file>