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352" windowHeight="9216" activeTab="0"/>
  </bookViews>
  <sheets>
    <sheet name="summary-belknap gov" sheetId="1" r:id="rId1"/>
    <sheet name="carroll gov" sheetId="2" r:id="rId2"/>
    <sheet name="cheshire gov" sheetId="3" r:id="rId3"/>
    <sheet name="coos gov" sheetId="4" r:id="rId4"/>
    <sheet name="grafton gov" sheetId="5" r:id="rId5"/>
    <sheet name="hillsborough gov" sheetId="6" r:id="rId6"/>
    <sheet name="merrimack gov" sheetId="7" r:id="rId7"/>
    <sheet name="rockingham gov" sheetId="8" r:id="rId8"/>
    <sheet name="strafford and sullivan gov" sheetId="9" r:id="rId9"/>
  </sheets>
  <definedNames>
    <definedName name="_xlnm.Print_Area" localSheetId="2">'cheshire gov'!$A$1:$E$34</definedName>
    <definedName name="_xlnm.Print_Area" localSheetId="3">'coos gov'!$A$1:$E$50</definedName>
    <definedName name="_xlnm.Print_Area" localSheetId="5">'hillsborough gov'!$A$1:$E$56</definedName>
    <definedName name="_xlnm.Print_Area" localSheetId="7">'rockingham gov'!$A$1:$E$48</definedName>
    <definedName name="_xlnm.Print_Area" localSheetId="8">'strafford and sullivan gov'!$A$1:$E$55</definedName>
    <definedName name="_xlnm.Print_Area" localSheetId="0">'summary-belknap gov'!$A$1:$E$36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<sst xmlns="http://schemas.openxmlformats.org/spreadsheetml/2006/main" count="493" uniqueCount="352">
  <si>
    <t>TOTALS</t>
  </si>
  <si>
    <t>Belknap County</t>
  </si>
  <si>
    <t>Summary By Counties</t>
  </si>
  <si>
    <t>Belknap</t>
  </si>
  <si>
    <t>Carroll</t>
  </si>
  <si>
    <t>Cheshire</t>
  </si>
  <si>
    <t>Coos</t>
  </si>
  <si>
    <t>Grafton</t>
  </si>
  <si>
    <t>Merrimack</t>
  </si>
  <si>
    <t xml:space="preserve">Rockingham </t>
  </si>
  <si>
    <t>Strafford</t>
  </si>
  <si>
    <t>Sullivan</t>
  </si>
  <si>
    <t>Alton</t>
  </si>
  <si>
    <t>Belmont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</si>
  <si>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</si>
  <si>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</si>
  <si>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</si>
  <si>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</si>
  <si>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</si>
  <si>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</si>
  <si>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</si>
  <si>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</si>
  <si>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</si>
  <si>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</si>
  <si>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</si>
  <si>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</si>
  <si>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</si>
  <si>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 xml:space="preserve">Governor </t>
  </si>
  <si>
    <t>Hillsborough</t>
  </si>
  <si>
    <t>State of New Hampshire - General Election</t>
  </si>
  <si>
    <t>Chris Sununu, r</t>
  </si>
  <si>
    <t>Sununu, r</t>
  </si>
  <si>
    <t>Barnstead</t>
  </si>
  <si>
    <t xml:space="preserve"> </t>
  </si>
  <si>
    <t xml:space="preserve">Governor  </t>
  </si>
  <si>
    <t>Carroll County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</si>
  <si>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</si>
  <si>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</si>
  <si>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</si>
  <si>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</si>
  <si>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</si>
  <si>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</si>
  <si>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</si>
  <si>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</si>
  <si>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</si>
  <si>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</si>
  <si>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</si>
  <si>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</si>
  <si>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</si>
  <si>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</si>
  <si>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</si>
  <si>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</si>
  <si>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</si>
  <si>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Wolfeboro</t>
  </si>
  <si>
    <t>Cheshire County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</si>
  <si>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</si>
  <si>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</si>
  <si>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</si>
  <si>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</si>
  <si>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</si>
  <si>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</si>
  <si>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</si>
  <si>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</si>
  <si>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</si>
  <si>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</si>
  <si>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 xml:space="preserve">Keene Ward 5 </t>
  </si>
  <si>
    <t>Marlborough</t>
  </si>
  <si>
    <t>Marlow</t>
  </si>
  <si>
    <t>Nelson</t>
  </si>
  <si>
    <t>Richmond</t>
  </si>
  <si>
    <t>Rindge</t>
  </si>
  <si>
    <t>Roxbury</t>
  </si>
  <si>
    <t>Stoddard</t>
  </si>
  <si>
    <t>Surry</t>
  </si>
  <si>
    <t>Swanzey</t>
  </si>
  <si>
    <t>Troy</t>
  </si>
  <si>
    <t>Walpole</t>
  </si>
  <si>
    <t>Westmoreland</t>
  </si>
  <si>
    <t>Winchester</t>
  </si>
  <si>
    <t>Coos County</t>
  </si>
  <si>
    <t>At. &amp; Gil. Academy Grant</t>
  </si>
  <si>
    <t>Bean's Grant</t>
  </si>
  <si>
    <t>Bean's Purchase</t>
  </si>
  <si>
    <t>Berlin</t>
  </si>
  <si>
    <t>Cambridge</t>
  </si>
  <si>
    <t>Chandler's Purchase</t>
  </si>
  <si>
    <t>Clarksville</t>
  </si>
  <si>
    <t>Colebrook</t>
  </si>
  <si>
    <t>Columbia</t>
  </si>
  <si>
    <t>Crawford's Purchase</t>
  </si>
  <si>
    <t>Cutt's Grant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</si>
  <si>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</si>
  <si>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</si>
  <si>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</si>
  <si>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</si>
  <si>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</si>
  <si>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</si>
  <si>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</si>
  <si>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</si>
  <si>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</si>
  <si>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</si>
  <si>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</si>
  <si>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Grant</t>
  </si>
  <si>
    <t>Martin's Location</t>
  </si>
  <si>
    <t>Milan</t>
  </si>
  <si>
    <t>Millsfield</t>
  </si>
  <si>
    <t>Northumberland</t>
  </si>
  <si>
    <t>Odell</t>
  </si>
  <si>
    <t>Pinkham's Grant</t>
  </si>
  <si>
    <t>Randolph</t>
  </si>
  <si>
    <t>Sargent's Purchase</t>
  </si>
  <si>
    <t>Second College Grant</t>
  </si>
  <si>
    <t>Shelburne</t>
  </si>
  <si>
    <t>Stark</t>
  </si>
  <si>
    <t>Stewartstown</t>
  </si>
  <si>
    <t>Stratford</t>
  </si>
  <si>
    <t>Success</t>
  </si>
  <si>
    <t>Thompson &amp; Meserve's Pur.</t>
  </si>
  <si>
    <t>Wentworth's Location</t>
  </si>
  <si>
    <t>Whitefield</t>
  </si>
  <si>
    <t>Grafton County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</si>
  <si>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</si>
  <si>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</si>
  <si>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</si>
  <si>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</si>
  <si>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</si>
  <si>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</si>
  <si>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</si>
  <si>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</si>
  <si>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</si>
  <si>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</si>
  <si>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</si>
  <si>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</si>
  <si>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</si>
  <si>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</si>
  <si>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</si>
  <si>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</si>
  <si>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</si>
  <si>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</si>
  <si>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</si>
  <si>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</si>
  <si>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</si>
  <si>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</si>
  <si>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</si>
  <si>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</si>
  <si>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</si>
  <si>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</si>
  <si>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</si>
  <si>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</si>
  <si>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</si>
  <si>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</si>
  <si>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</si>
  <si>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</si>
  <si>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</si>
  <si>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</si>
  <si>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</si>
  <si>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</si>
  <si>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</si>
  <si>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</si>
  <si>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</si>
  <si>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</si>
  <si>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</si>
  <si>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>Hillsborough County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</si>
  <si>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</si>
  <si>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</si>
  <si>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</si>
  <si>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</si>
  <si>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</si>
  <si>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</si>
  <si>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</si>
  <si>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</si>
  <si>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</si>
  <si>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</si>
  <si>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</si>
  <si>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 xml:space="preserve">Hillsborough  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</si>
  <si>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</si>
  <si>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</si>
  <si>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</si>
  <si>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</si>
  <si>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</si>
  <si>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</si>
  <si>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</si>
  <si>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</si>
  <si>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6</t>
  </si>
  <si>
    <t>Manchester Ward 7</t>
  </si>
  <si>
    <t>Manchester Ward 9</t>
  </si>
  <si>
    <t>Manchester Ward 10</t>
  </si>
  <si>
    <t>Manchester Ward 12</t>
  </si>
  <si>
    <t>Mason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</si>
  <si>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</si>
  <si>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</si>
  <si>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</si>
  <si>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</si>
  <si>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</si>
  <si>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</si>
  <si>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</si>
  <si>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</si>
  <si>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</si>
  <si>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</si>
  <si>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</si>
  <si>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</si>
  <si>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</si>
  <si>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</si>
  <si>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</si>
  <si>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</si>
  <si>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</si>
  <si>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</si>
  <si>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</si>
  <si>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</si>
  <si>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Manchester Ward 5</t>
  </si>
  <si>
    <t>Manchester Ward 11</t>
  </si>
  <si>
    <t>Allenstown</t>
  </si>
  <si>
    <t>Andover</t>
  </si>
  <si>
    <t>Boscawen</t>
  </si>
  <si>
    <t>Bow</t>
  </si>
  <si>
    <t>Bradford</t>
  </si>
  <si>
    <t>Canterbury</t>
  </si>
  <si>
    <t>Chichester</t>
  </si>
  <si>
    <t xml:space="preserve">Concord Ward 1 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</si>
  <si>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</si>
  <si>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</si>
  <si>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</si>
  <si>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</si>
  <si>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</si>
  <si>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</si>
  <si>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</si>
  <si>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</si>
  <si>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</si>
  <si>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</si>
  <si>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</si>
  <si>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</si>
  <si>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</si>
  <si>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</si>
  <si>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</si>
  <si>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</si>
  <si>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</si>
  <si>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</si>
  <si>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</si>
  <si>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</si>
  <si>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</si>
  <si>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</si>
  <si>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</si>
  <si>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</si>
  <si>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</si>
  <si>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</si>
  <si>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</si>
  <si>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</si>
  <si>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</si>
  <si>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Merrimack  County</t>
  </si>
  <si>
    <t>New London</t>
  </si>
  <si>
    <t>Rockingham County</t>
  </si>
  <si>
    <t>Atkinson</t>
  </si>
  <si>
    <t>Auburn</t>
  </si>
  <si>
    <t>Brentwood</t>
  </si>
  <si>
    <t>Candia</t>
  </si>
  <si>
    <t>Chester</t>
  </si>
  <si>
    <t>Danville</t>
  </si>
  <si>
    <t>Derry</t>
  </si>
  <si>
    <t>East Kingston</t>
  </si>
  <si>
    <t>Epping</t>
  </si>
  <si>
    <t>Exeter</t>
  </si>
  <si>
    <t>Fremont</t>
  </si>
  <si>
    <t>Greenland</t>
  </si>
  <si>
    <t>Hampstead</t>
  </si>
  <si>
    <t xml:space="preserve">Hampton  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</si>
  <si>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</si>
  <si>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</si>
  <si>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</si>
  <si>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</si>
  <si>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</si>
  <si>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</si>
  <si>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</si>
  <si>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</si>
  <si>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</si>
  <si>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</si>
  <si>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</si>
  <si>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</si>
  <si>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</si>
  <si>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</si>
  <si>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</si>
  <si>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</si>
  <si>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</si>
  <si>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</si>
  <si>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</si>
  <si>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</si>
  <si>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</si>
  <si>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</si>
  <si>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</si>
  <si>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</si>
  <si>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</si>
  <si>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</si>
  <si>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Strafford County</t>
  </si>
  <si>
    <t>Barrington</t>
  </si>
  <si>
    <t>Dover Ward 1</t>
  </si>
  <si>
    <t>Dover Ward 2</t>
  </si>
  <si>
    <t>Dover Ward 3</t>
  </si>
  <si>
    <t>Dover Ward 4</t>
  </si>
  <si>
    <t>Dover Ward 6</t>
  </si>
  <si>
    <t>Durham</t>
  </si>
  <si>
    <t>Farmington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</si>
  <si>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</si>
  <si>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</si>
  <si>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</si>
  <si>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</si>
  <si>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</si>
  <si>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</si>
  <si>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</si>
  <si>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</si>
  <si>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</si>
  <si>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</si>
  <si>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</si>
  <si>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</si>
  <si>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</si>
  <si>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</si>
  <si>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</si>
  <si>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</si>
  <si>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 </t>
  </si>
  <si>
    <t>Sullivan County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</si>
  <si>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</si>
  <si>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</si>
  <si>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</si>
  <si>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</si>
  <si>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</si>
  <si>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</si>
  <si>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</si>
  <si>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</si>
  <si>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</si>
  <si>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</si>
  <si>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</si>
  <si>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</si>
  <si>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</si>
  <si>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</si>
  <si>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</si>
  <si>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</si>
  <si>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</si>
  <si>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-</t>
  </si>
  <si>
    <t>Deerfield*</t>
  </si>
  <si>
    <t>Lee</t>
  </si>
  <si>
    <t>Darryl W. Perry, lib</t>
  </si>
  <si>
    <t>Dan Feltes, d</t>
  </si>
  <si>
    <t>Feltes, d</t>
  </si>
  <si>
    <t>Perry, l</t>
  </si>
  <si>
    <t>Dalton</t>
  </si>
  <si>
    <t>Pittsburg</t>
  </si>
  <si>
    <t>November 3,2020</t>
  </si>
  <si>
    <t>Manchester Ward 8</t>
  </si>
  <si>
    <t>Dover Ward 5</t>
  </si>
  <si>
    <t>Keene Ward 3*</t>
  </si>
  <si>
    <t>*correction received</t>
  </si>
  <si>
    <t>Keene Ward 4*</t>
  </si>
  <si>
    <t>Wakefield</t>
  </si>
  <si>
    <t>Scatter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</si>
</sst>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  <numFmt numFmtId="171" formatCode="0.000"/>
    <numFmt numFmtId="172" formatCode="0.0"/>
    <numFmt numFmtId="173" formatCode="[$-409]h:mm:ss\ AM/PM"/>
    <numFmt numFmtId="174" formatCode="&quot;$&quot;#,##0.00"/>
  </numFmts>
  <fonts count="44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68" fontId="5" fillId="0" borderId="10" xfId="0" applyNumberFormat="1" applyFont="1" applyBorder="1" applyAlignment="1">
      <alignment horizontal="left"/>
    </xf>
    <xf numFmtId="168" fontId="5" fillId="34" borderId="10" xfId="0" applyNumberFormat="1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167" fontId="7" fillId="0" borderId="10" xfId="42" applyNumberFormat="1" applyFont="1" applyBorder="1" applyAlignment="1">
      <alignment/>
    </xf>
    <xf numFmtId="167" fontId="8" fillId="0" borderId="10" xfId="42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167" fontId="7" fillId="35" borderId="10" xfId="42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/>
    </xf>
    <xf numFmtId="168" fontId="5" fillId="36" borderId="10" xfId="0" applyNumberFormat="1" applyFont="1" applyFill="1" applyBorder="1" applyAlignment="1">
      <alignment horizontal="left"/>
    </xf>
    <xf numFmtId="0" fontId="6" fillId="36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7" fontId="6" fillId="0" borderId="10" xfId="42" applyNumberFormat="1" applyFont="1" applyBorder="1" applyAlignment="1">
      <alignment/>
    </xf>
    <xf numFmtId="0" fontId="5" fillId="36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167" fontId="5" fillId="0" borderId="10" xfId="42" applyNumberFormat="1" applyFont="1" applyBorder="1" applyAlignment="1">
      <alignment/>
    </xf>
    <xf numFmtId="0" fontId="5" fillId="35" borderId="10" xfId="0" applyFont="1" applyFill="1" applyBorder="1" applyAlignment="1">
      <alignment/>
    </xf>
    <xf numFmtId="167" fontId="5" fillId="35" borderId="10" xfId="42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 wrapText="1"/>
    </xf>
    <xf numFmtId="2" fontId="0" fillId="33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1" fontId="6" fillId="34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 vertical="center" wrapText="1"/>
    </xf>
    <xf numFmtId="1" fontId="5" fillId="0" borderId="10" xfId="42" applyNumberFormat="1" applyFont="1" applyBorder="1" applyAlignment="1">
      <alignment/>
    </xf>
    <xf numFmtId="1" fontId="5" fillId="35" borderId="10" xfId="42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167" fontId="0" fillId="33" borderId="10" xfId="0" applyNumberForma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2" fontId="7" fillId="0" borderId="10" xfId="42" applyNumberFormat="1" applyFont="1" applyBorder="1" applyAlignment="1">
      <alignment/>
    </xf>
    <xf numFmtId="1" fontId="7" fillId="0" borderId="10" xfId="42" applyNumberFormat="1" applyFont="1" applyBorder="1" applyAlignment="1">
      <alignment/>
    </xf>
    <xf numFmtId="1" fontId="7" fillId="35" borderId="10" xfId="42" applyNumberFormat="1" applyFont="1" applyFill="1" applyBorder="1" applyAlignment="1">
      <alignment/>
    </xf>
    <xf numFmtId="1" fontId="6" fillId="36" borderId="10" xfId="0" applyNumberFormat="1" applyFont="1" applyFill="1" applyBorder="1" applyAlignment="1">
      <alignment horizontal="center"/>
    </xf>
    <xf numFmtId="1" fontId="6" fillId="0" borderId="10" xfId="42" applyNumberFormat="1" applyFont="1" applyBorder="1" applyAlignment="1">
      <alignment/>
    </xf>
    <xf numFmtId="1" fontId="5" fillId="36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1" fontId="5" fillId="36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0" fontId="7" fillId="0" borderId="10" xfId="42" applyNumberFormat="1" applyFont="1" applyBorder="1" applyAlignment="1">
      <alignment/>
    </xf>
    <xf numFmtId="1" fontId="7" fillId="0" borderId="10" xfId="42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167" fontId="7" fillId="0" borderId="10" xfId="42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67" fontId="5" fillId="0" borderId="10" xfId="42" applyNumberFormat="1" applyFont="1" applyFill="1" applyBorder="1" applyAlignment="1">
      <alignment/>
    </xf>
    <xf numFmtId="1" fontId="5" fillId="0" borderId="10" xfId="42" applyNumberFormat="1" applyFont="1" applyFill="1" applyBorder="1" applyAlignment="1">
      <alignment/>
    </xf>
    <xf numFmtId="167" fontId="7" fillId="0" borderId="10" xfId="42" applyNumberFormat="1" applyFont="1" applyBorder="1" applyAlignment="1">
      <alignment horizontal="right"/>
    </xf>
    <xf numFmtId="0" fontId="6" fillId="35" borderId="10" xfId="0" applyFont="1" applyFill="1" applyBorder="1" applyAlignment="1">
      <alignment/>
    </xf>
    <xf numFmtId="167" fontId="6" fillId="35" borderId="10" xfId="42" applyNumberFormat="1" applyFont="1" applyFill="1" applyBorder="1" applyAlignment="1">
      <alignment/>
    </xf>
    <xf numFmtId="1" fontId="6" fillId="35" borderId="10" xfId="42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1" fontId="5" fillId="35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20" zoomScaleNormal="120" zoomScalePageLayoutView="0" workbookViewId="0" topLeftCell="A1">
      <selection activeCell="E5" sqref="E5:E15"/>
    </sheetView>
  </sheetViews>
  <sheetFormatPr defaultColWidth="9.140625" defaultRowHeight="12.75"/>
  <cols>
    <col min="1" max="1" width="17.140625" style="7" customWidth="1"/>
    <col min="2" max="2" width="16.8515625" style="7" customWidth="1"/>
    <col min="3" max="3" width="17.140625" style="7" customWidth="1"/>
    <col min="4" max="4" width="17.28125" style="7" customWidth="1"/>
    <col min="5" max="5" width="13.421875" style="7" customWidth="1"/>
    <col min="6" max="16384" width="8.8515625" style="7" customWidth="1"/>
  </cols>
  <sheetData>
    <row r="1" spans="1:5" ht="19.5" customHeight="1">
      <c r="A1" s="1"/>
      <c r="B1" s="67" t="s">
        <v>29</v>
      </c>
      <c r="C1" s="67"/>
      <c r="D1" s="67"/>
      <c r="E1" s="67"/>
    </row>
    <row r="2" spans="1:5" ht="18.75" customHeight="1">
      <c r="A2" s="4">
        <v>44138</v>
      </c>
      <c r="B2" s="67" t="s">
        <v>27</v>
      </c>
      <c r="C2" s="67"/>
      <c r="D2" s="67"/>
      <c r="E2" s="67"/>
    </row>
    <row r="3" spans="1:5" ht="6.75" customHeight="1">
      <c r="A3" s="5"/>
      <c r="B3" s="6"/>
      <c r="C3" s="6"/>
      <c r="D3" s="6"/>
      <c r="E3" s="6"/>
    </row>
    <row r="4" spans="1:5" ht="27.75" customHeight="1">
      <c r="A4" s="10" t="s">
        <v>2</v>
      </c>
      <c r="B4" s="9" t="s">
        <v>30</v>
      </c>
      <c r="C4" s="9" t="s">
        <v>339</v>
      </c>
      <c r="D4" s="9" t="s">
        <v>338</v>
      </c>
      <c r="E4" s="9" t="s">
        <v>351</v>
      </c>
    </row>
    <row r="5" spans="1:5" ht="16.5" customHeight="1">
      <c r="A5" s="2" t="s">
        <v>3</v>
      </c>
      <c r="B5" s="11">
        <v>28074</v>
      </c>
      <c r="C5" s="11">
        <v>9491</v>
      </c>
      <c r="D5" s="11">
        <v>500</v>
      </c>
      <c r="E5" s="11">
        <v>38</v>
      </c>
    </row>
    <row r="6" spans="1:5" ht="16.5" customHeight="1">
      <c r="A6" s="2" t="s">
        <v>4</v>
      </c>
      <c r="B6" s="11">
        <v>22119</v>
      </c>
      <c r="C6" s="11">
        <v>10428</v>
      </c>
      <c r="D6" s="11">
        <v>348</v>
      </c>
      <c r="E6" s="11">
        <v>20</v>
      </c>
    </row>
    <row r="7" spans="1:5" ht="16.5" customHeight="1">
      <c r="A7" s="2" t="s">
        <v>5</v>
      </c>
      <c r="B7" s="11">
        <v>24708</v>
      </c>
      <c r="C7" s="11">
        <v>17973</v>
      </c>
      <c r="D7" s="11">
        <v>781</v>
      </c>
      <c r="E7" s="11">
        <v>49</v>
      </c>
    </row>
    <row r="8" spans="1:5" ht="16.5" customHeight="1">
      <c r="A8" s="2" t="s">
        <v>6</v>
      </c>
      <c r="B8" s="11">
        <v>11409</v>
      </c>
      <c r="C8" s="11">
        <v>4666</v>
      </c>
      <c r="D8" s="11">
        <v>265</v>
      </c>
      <c r="E8" s="11">
        <v>10</v>
      </c>
    </row>
    <row r="9" spans="1:5" ht="16.5" customHeight="1">
      <c r="A9" s="2" t="s">
        <v>7</v>
      </c>
      <c r="B9" s="11">
        <v>29174</v>
      </c>
      <c r="C9" s="11">
        <v>23023</v>
      </c>
      <c r="D9" s="11">
        <v>838</v>
      </c>
      <c r="E9" s="11">
        <v>43</v>
      </c>
    </row>
    <row r="10" spans="1:5" ht="16.5" customHeight="1">
      <c r="A10" s="2" t="s">
        <v>28</v>
      </c>
      <c r="B10" s="11">
        <v>150153</v>
      </c>
      <c r="C10" s="11">
        <v>72614</v>
      </c>
      <c r="D10" s="11">
        <v>3524</v>
      </c>
      <c r="E10" s="11">
        <v>200</v>
      </c>
    </row>
    <row r="11" spans="1:5" s="15" customFormat="1" ht="16.5" customHeight="1">
      <c r="A11" s="13" t="s">
        <v>8</v>
      </c>
      <c r="B11" s="14">
        <v>56266</v>
      </c>
      <c r="C11" s="14">
        <v>31572</v>
      </c>
      <c r="D11" s="53">
        <v>1145</v>
      </c>
      <c r="E11" s="14">
        <v>106</v>
      </c>
    </row>
    <row r="12" spans="1:5" s="15" customFormat="1" ht="16.5" customHeight="1">
      <c r="A12" s="13" t="s">
        <v>9</v>
      </c>
      <c r="B12" s="14">
        <v>134292</v>
      </c>
      <c r="C12" s="14">
        <v>60232</v>
      </c>
      <c r="D12" s="14">
        <v>2337</v>
      </c>
      <c r="E12" s="14">
        <v>135</v>
      </c>
    </row>
    <row r="13" spans="1:7" s="15" customFormat="1" ht="16.5" customHeight="1">
      <c r="A13" s="13" t="s">
        <v>10</v>
      </c>
      <c r="B13" s="14">
        <v>44542</v>
      </c>
      <c r="C13" s="14">
        <v>26791</v>
      </c>
      <c r="D13" s="53">
        <v>1205</v>
      </c>
      <c r="E13" s="14">
        <v>67</v>
      </c>
      <c r="F13" s="15" t="s">
        <v>33</v>
      </c>
      <c r="G13" s="15" t="s">
        <v>33</v>
      </c>
    </row>
    <row r="14" spans="1:7" ht="16.5" customHeight="1">
      <c r="A14" s="2" t="s">
        <v>11</v>
      </c>
      <c r="B14" s="65">
        <v>15872</v>
      </c>
      <c r="C14" s="65">
        <v>7849</v>
      </c>
      <c r="D14" s="2">
        <v>386</v>
      </c>
      <c r="E14" s="2">
        <v>15</v>
      </c>
      <c r="G14" s="7" t="s">
        <v>33</v>
      </c>
    </row>
    <row r="15" spans="1:5" ht="16.5" customHeight="1">
      <c r="A15" s="2" t="s">
        <v>0</v>
      </c>
      <c r="B15" s="12">
        <f>SUM(B5:B14)</f>
        <v>516609</v>
      </c>
      <c r="C15" s="11">
        <f>SUM(C5:C14)</f>
        <v>264639</v>
      </c>
      <c r="D15" s="11">
        <f>SUM(D5:D14)</f>
        <v>11329</v>
      </c>
      <c r="E15" s="11">
        <f>SUM(E5:E14)</f>
        <v>683</v>
      </c>
    </row>
    <row r="16" spans="1:5" ht="9" customHeight="1">
      <c r="A16" s="3"/>
      <c r="B16" s="3"/>
      <c r="C16" s="3"/>
      <c r="D16" s="3"/>
      <c r="E16" s="3"/>
    </row>
    <row r="17" spans="1:5" ht="24" customHeight="1">
      <c r="A17" s="8" t="s">
        <v>1</v>
      </c>
      <c r="B17" s="9" t="s">
        <v>31</v>
      </c>
      <c r="C17" s="9" t="s">
        <v>340</v>
      </c>
      <c r="D17" s="9" t="s">
        <v>341</v>
      </c>
      <c r="E17" s="9" t="s">
        <v>351</v>
      </c>
    </row>
    <row r="18" spans="1:5" ht="16.5" customHeight="1">
      <c r="A18" s="2" t="s">
        <v>12</v>
      </c>
      <c r="B18" s="58">
        <v>3093</v>
      </c>
      <c r="C18" s="58">
        <v>757</v>
      </c>
      <c r="D18" s="58">
        <v>36</v>
      </c>
      <c r="E18" s="51">
        <v>6</v>
      </c>
    </row>
    <row r="19" spans="1:5" ht="16.5" customHeight="1">
      <c r="A19" s="2" t="s">
        <v>32</v>
      </c>
      <c r="B19" s="58">
        <v>2181</v>
      </c>
      <c r="C19" s="58">
        <v>662</v>
      </c>
      <c r="D19" s="58">
        <v>61</v>
      </c>
      <c r="E19" s="51">
        <v>4</v>
      </c>
    </row>
    <row r="20" spans="1:5" ht="16.5" customHeight="1">
      <c r="A20" s="2" t="s">
        <v>13</v>
      </c>
      <c r="B20" s="58">
        <v>3133</v>
      </c>
      <c r="C20" s="58">
        <v>813</v>
      </c>
      <c r="D20" s="58">
        <v>63</v>
      </c>
      <c r="E20" s="51">
        <v>5</v>
      </c>
    </row>
    <row r="21" spans="1:5" ht="16.5" customHeight="1">
      <c r="A21" s="2" t="s">
        <v>14</v>
      </c>
      <c r="B21" s="58">
        <v>552</v>
      </c>
      <c r="C21" s="58">
        <v>224</v>
      </c>
      <c r="D21" s="58">
        <v>12</v>
      </c>
      <c r="E21" s="51">
        <v>0</v>
      </c>
    </row>
    <row r="22" spans="1:5" ht="16.5" customHeight="1">
      <c r="A22" s="2" t="s">
        <v>15</v>
      </c>
      <c r="B22" s="58">
        <v>3796</v>
      </c>
      <c r="C22" s="58">
        <v>1372</v>
      </c>
      <c r="D22" s="58">
        <v>46</v>
      </c>
      <c r="E22" s="51">
        <v>3</v>
      </c>
    </row>
    <row r="23" spans="1:5" ht="16.5" customHeight="1">
      <c r="A23" s="2" t="s">
        <v>16</v>
      </c>
      <c r="B23" s="58">
        <v>1808</v>
      </c>
      <c r="C23" s="58">
        <v>622</v>
      </c>
      <c r="D23" s="58">
        <v>30</v>
      </c>
      <c r="E23" s="51">
        <v>2</v>
      </c>
    </row>
    <row r="24" spans="1:5" ht="16.5" customHeight="1">
      <c r="A24" s="2" t="s">
        <v>17</v>
      </c>
      <c r="B24" s="58">
        <v>1317</v>
      </c>
      <c r="C24" s="58">
        <v>421</v>
      </c>
      <c r="D24" s="58">
        <v>15</v>
      </c>
      <c r="E24" s="51">
        <v>1</v>
      </c>
    </row>
    <row r="25" spans="1:5" ht="16.5" customHeight="1">
      <c r="A25" s="2" t="s">
        <v>18</v>
      </c>
      <c r="B25" s="58">
        <v>896</v>
      </c>
      <c r="C25" s="58">
        <v>336</v>
      </c>
      <c r="D25" s="58">
        <v>23</v>
      </c>
      <c r="E25" s="51">
        <v>0</v>
      </c>
    </row>
    <row r="26" spans="1:5" ht="16.5" customHeight="1">
      <c r="A26" s="2" t="s">
        <v>19</v>
      </c>
      <c r="B26" s="58">
        <v>970</v>
      </c>
      <c r="C26" s="58">
        <v>472</v>
      </c>
      <c r="D26" s="58">
        <v>19</v>
      </c>
      <c r="E26" s="51">
        <v>0</v>
      </c>
    </row>
    <row r="27" spans="1:5" ht="16.5" customHeight="1">
      <c r="A27" s="2" t="s">
        <v>20</v>
      </c>
      <c r="B27" s="58">
        <v>951</v>
      </c>
      <c r="C27" s="58">
        <v>387</v>
      </c>
      <c r="D27" s="58">
        <v>31</v>
      </c>
      <c r="E27" s="51">
        <v>1</v>
      </c>
    </row>
    <row r="28" spans="1:5" ht="16.5" customHeight="1">
      <c r="A28" s="2" t="s">
        <v>21</v>
      </c>
      <c r="B28" s="58">
        <v>814</v>
      </c>
      <c r="C28" s="58">
        <v>246</v>
      </c>
      <c r="D28" s="58">
        <v>17</v>
      </c>
      <c r="E28" s="51">
        <v>1</v>
      </c>
    </row>
    <row r="29" spans="1:5" ht="16.5" customHeight="1">
      <c r="A29" s="2" t="s">
        <v>22</v>
      </c>
      <c r="B29" s="58">
        <v>1478</v>
      </c>
      <c r="C29" s="58">
        <v>467</v>
      </c>
      <c r="D29" s="58">
        <v>12</v>
      </c>
      <c r="E29" s="51">
        <v>1</v>
      </c>
    </row>
    <row r="30" spans="1:5" ht="16.5" customHeight="1">
      <c r="A30" s="2" t="s">
        <v>23</v>
      </c>
      <c r="B30" s="58">
        <v>3137</v>
      </c>
      <c r="C30" s="58">
        <v>1185</v>
      </c>
      <c r="D30" s="58">
        <v>53</v>
      </c>
      <c r="E30" s="51">
        <v>6</v>
      </c>
    </row>
    <row r="31" spans="1:5" ht="16.5" customHeight="1">
      <c r="A31" s="2" t="s">
        <v>24</v>
      </c>
      <c r="B31" s="58">
        <v>1065</v>
      </c>
      <c r="C31" s="58">
        <v>440</v>
      </c>
      <c r="D31" s="58">
        <v>18</v>
      </c>
      <c r="E31" s="51">
        <v>3</v>
      </c>
    </row>
    <row r="32" spans="1:5" ht="16.5" customHeight="1">
      <c r="A32" s="2" t="s">
        <v>25</v>
      </c>
      <c r="B32" s="58">
        <v>1432</v>
      </c>
      <c r="C32" s="58">
        <v>558</v>
      </c>
      <c r="D32" s="58">
        <v>25</v>
      </c>
      <c r="E32" s="51">
        <v>3</v>
      </c>
    </row>
    <row r="33" spans="1:5" ht="16.5" customHeight="1">
      <c r="A33" s="2" t="s">
        <v>26</v>
      </c>
      <c r="B33" s="58">
        <v>1451</v>
      </c>
      <c r="C33" s="58">
        <v>529</v>
      </c>
      <c r="D33" s="58">
        <v>39</v>
      </c>
      <c r="E33" s="51">
        <v>2</v>
      </c>
    </row>
    <row r="34" spans="1:5" ht="16.5" customHeight="1">
      <c r="A34" s="2" t="s">
        <v>0</v>
      </c>
      <c r="B34" s="58">
        <f>SUM(B18:B33)</f>
        <v>28074</v>
      </c>
      <c r="C34" s="58">
        <f>SUM(C18:C33)</f>
        <v>9491</v>
      </c>
      <c r="D34" s="58">
        <f>SUM(D18:D33)</f>
        <v>500</v>
      </c>
      <c r="E34" s="51">
        <f>SUM(E18:E33)</f>
        <v>38</v>
      </c>
    </row>
    <row r="35" spans="1:5" ht="8.25" customHeight="1">
      <c r="A35" s="3"/>
      <c r="B35" s="3"/>
      <c r="C35" s="3"/>
      <c r="D35" s="3"/>
      <c r="E35" s="3"/>
    </row>
    <row r="36" ht="12.75">
      <c r="A36" s="7" t="s">
        <v>33</v>
      </c>
    </row>
  </sheetData>
  <sheetProtection/>
  <mergeCells count="2">
    <mergeCell ref="B1:E1"/>
    <mergeCell ref="B2:E2"/>
  </mergeCells>
  <printOptions gridLines="1"/>
  <pageMargins left="0.5" right="0.5" top="0.75" bottom="0.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120" zoomScaleNormal="120" zoomScalePageLayoutView="0" workbookViewId="0" topLeftCell="A1">
      <selection activeCell="H11" sqref="H11"/>
    </sheetView>
  </sheetViews>
  <sheetFormatPr defaultColWidth="9.140625" defaultRowHeight="12.75"/>
  <cols>
    <col min="1" max="1" width="18.421875" style="0" customWidth="1"/>
    <col min="2" max="2" width="12.28125" style="0" customWidth="1"/>
    <col min="3" max="3" width="11.57421875" style="0" customWidth="1"/>
    <col min="4" max="4" width="13.7109375" style="38" customWidth="1"/>
    <col min="5" max="5" width="15.7109375" style="38" customWidth="1"/>
  </cols>
  <sheetData>
    <row r="1" spans="1:5" ht="19.5" customHeight="1">
      <c r="A1" s="1"/>
      <c r="B1" s="68" t="s">
        <v>29</v>
      </c>
      <c r="C1" s="69"/>
      <c r="D1" s="69"/>
      <c r="E1" s="70"/>
    </row>
    <row r="2" spans="1:5" ht="19.5" customHeight="1">
      <c r="A2" s="4">
        <v>44138</v>
      </c>
      <c r="B2" s="68" t="s">
        <v>34</v>
      </c>
      <c r="C2" s="69"/>
      <c r="D2" s="69"/>
      <c r="E2" s="70"/>
    </row>
    <row r="3" spans="1:5" ht="6" customHeight="1">
      <c r="A3" s="3"/>
      <c r="B3" s="3"/>
      <c r="C3" s="3"/>
      <c r="D3" s="40"/>
      <c r="E3" s="40"/>
    </row>
    <row r="4" spans="1:5" ht="13.5">
      <c r="A4" s="8" t="s">
        <v>35</v>
      </c>
      <c r="B4" s="9" t="s">
        <v>31</v>
      </c>
      <c r="C4" s="9" t="s">
        <v>340</v>
      </c>
      <c r="D4" s="9" t="s">
        <v>341</v>
      </c>
      <c r="E4" s="34" t="s">
        <v>351</v>
      </c>
    </row>
    <row r="5" spans="1:5" ht="13.5">
      <c r="A5" s="2" t="s">
        <v>36</v>
      </c>
      <c r="B5" s="11">
        <v>276</v>
      </c>
      <c r="C5" s="11">
        <v>162</v>
      </c>
      <c r="D5" s="42">
        <v>7</v>
      </c>
      <c r="E5" s="47">
        <v>0</v>
      </c>
    </row>
    <row r="6" spans="1:5" ht="13.5">
      <c r="A6" s="2" t="s">
        <v>37</v>
      </c>
      <c r="B6" s="11">
        <v>1232</v>
      </c>
      <c r="C6" s="11">
        <v>896</v>
      </c>
      <c r="D6" s="42">
        <v>14</v>
      </c>
      <c r="E6" s="47">
        <v>0</v>
      </c>
    </row>
    <row r="7" spans="1:5" ht="13.5">
      <c r="A7" s="2" t="s">
        <v>38</v>
      </c>
      <c r="B7" s="11">
        <v>400</v>
      </c>
      <c r="C7" s="11">
        <v>128</v>
      </c>
      <c r="D7" s="42">
        <v>8</v>
      </c>
      <c r="E7" s="47">
        <v>1</v>
      </c>
    </row>
    <row r="8" spans="1:5" ht="13.5">
      <c r="A8" s="2" t="s">
        <v>39</v>
      </c>
      <c r="B8" s="11">
        <v>164</v>
      </c>
      <c r="C8" s="11">
        <v>76</v>
      </c>
      <c r="D8" s="42">
        <v>4</v>
      </c>
      <c r="E8" s="47">
        <v>0</v>
      </c>
    </row>
    <row r="9" spans="1:5" ht="13.5">
      <c r="A9" s="2" t="s">
        <v>40</v>
      </c>
      <c r="B9" s="11">
        <v>3559</v>
      </c>
      <c r="C9" s="11">
        <v>2102</v>
      </c>
      <c r="D9" s="42">
        <v>64</v>
      </c>
      <c r="E9" s="47">
        <v>6</v>
      </c>
    </row>
    <row r="10" spans="1:5" ht="13.5">
      <c r="A10" s="2" t="s">
        <v>41</v>
      </c>
      <c r="B10" s="11">
        <v>172</v>
      </c>
      <c r="C10" s="11">
        <v>129</v>
      </c>
      <c r="D10" s="42">
        <v>4</v>
      </c>
      <c r="E10" s="47">
        <v>0</v>
      </c>
    </row>
    <row r="11" spans="1:5" ht="13.5">
      <c r="A11" s="2" t="s">
        <v>42</v>
      </c>
      <c r="B11" s="11">
        <v>640</v>
      </c>
      <c r="C11" s="11">
        <v>271</v>
      </c>
      <c r="D11" s="42">
        <v>13</v>
      </c>
      <c r="E11" s="47">
        <v>1</v>
      </c>
    </row>
    <row r="12" spans="1:5" ht="13.5">
      <c r="A12" s="2" t="s">
        <v>43</v>
      </c>
      <c r="B12" s="11">
        <v>732</v>
      </c>
      <c r="C12" s="11">
        <v>333</v>
      </c>
      <c r="D12" s="42">
        <v>15</v>
      </c>
      <c r="E12" s="47">
        <v>0</v>
      </c>
    </row>
    <row r="13" spans="1:5" ht="13.5">
      <c r="A13" s="2" t="s">
        <v>44</v>
      </c>
      <c r="B13" s="11">
        <v>98</v>
      </c>
      <c r="C13" s="11">
        <v>20</v>
      </c>
      <c r="D13" s="42">
        <v>0</v>
      </c>
      <c r="E13" s="47">
        <v>0</v>
      </c>
    </row>
    <row r="14" spans="1:5" ht="13.5">
      <c r="A14" s="2" t="s">
        <v>45</v>
      </c>
      <c r="B14" s="11">
        <v>26</v>
      </c>
      <c r="C14" s="11">
        <v>17</v>
      </c>
      <c r="D14" s="42">
        <v>0</v>
      </c>
      <c r="E14" s="47">
        <v>0</v>
      </c>
    </row>
    <row r="15" spans="1:5" ht="13.5">
      <c r="A15" s="2" t="s">
        <v>46</v>
      </c>
      <c r="B15" s="11">
        <v>328</v>
      </c>
      <c r="C15" s="11">
        <v>424</v>
      </c>
      <c r="D15" s="42">
        <v>33</v>
      </c>
      <c r="E15" s="47">
        <v>0</v>
      </c>
    </row>
    <row r="16" spans="1:5" ht="13.5">
      <c r="A16" s="2" t="s">
        <v>47</v>
      </c>
      <c r="B16" s="11">
        <v>1073</v>
      </c>
      <c r="C16" s="11">
        <v>595</v>
      </c>
      <c r="D16" s="42">
        <v>15</v>
      </c>
      <c r="E16" s="47">
        <v>0</v>
      </c>
    </row>
    <row r="17" spans="1:5" ht="13.5">
      <c r="A17" s="2" t="s">
        <v>48</v>
      </c>
      <c r="B17" s="11">
        <v>2739</v>
      </c>
      <c r="C17" s="11">
        <v>855</v>
      </c>
      <c r="D17" s="42">
        <v>15</v>
      </c>
      <c r="E17" s="47">
        <v>0</v>
      </c>
    </row>
    <row r="18" spans="1:5" ht="13.5">
      <c r="A18" s="2" t="s">
        <v>49</v>
      </c>
      <c r="B18" s="11">
        <v>1858</v>
      </c>
      <c r="C18" s="11">
        <v>567</v>
      </c>
      <c r="D18" s="42">
        <v>36</v>
      </c>
      <c r="E18" s="47">
        <v>3</v>
      </c>
    </row>
    <row r="19" spans="1:5" ht="13.5">
      <c r="A19" s="2" t="s">
        <v>50</v>
      </c>
      <c r="B19" s="11">
        <v>584</v>
      </c>
      <c r="C19" s="11">
        <v>526</v>
      </c>
      <c r="D19" s="42">
        <v>12</v>
      </c>
      <c r="E19" s="47">
        <v>2</v>
      </c>
    </row>
    <row r="20" spans="1:5" ht="13.5">
      <c r="A20" s="2" t="s">
        <v>51</v>
      </c>
      <c r="B20" s="11">
        <v>1094</v>
      </c>
      <c r="C20" s="11">
        <v>644</v>
      </c>
      <c r="D20" s="42">
        <v>24</v>
      </c>
      <c r="E20" s="47">
        <v>1</v>
      </c>
    </row>
    <row r="21" spans="1:5" ht="13.5">
      <c r="A21" s="2" t="s">
        <v>52</v>
      </c>
      <c r="B21" s="11">
        <v>1387</v>
      </c>
      <c r="C21" s="11">
        <v>493</v>
      </c>
      <c r="D21" s="42">
        <v>10</v>
      </c>
      <c r="E21" s="47">
        <v>3</v>
      </c>
    </row>
    <row r="22" spans="1:5" ht="13.5">
      <c r="A22" s="13" t="s">
        <v>350</v>
      </c>
      <c r="B22" s="14">
        <v>2539</v>
      </c>
      <c r="C22" s="14">
        <v>724</v>
      </c>
      <c r="D22" s="43">
        <v>29</v>
      </c>
      <c r="E22" s="47">
        <v>0</v>
      </c>
    </row>
    <row r="23" spans="1:5" ht="13.5">
      <c r="A23" s="2" t="s">
        <v>53</v>
      </c>
      <c r="B23" s="11">
        <v>3218</v>
      </c>
      <c r="C23" s="11">
        <v>1466</v>
      </c>
      <c r="D23" s="42">
        <v>45</v>
      </c>
      <c r="E23" s="47">
        <v>3</v>
      </c>
    </row>
    <row r="24" spans="1:5" ht="13.5">
      <c r="A24" s="2" t="s">
        <v>0</v>
      </c>
      <c r="B24" s="11">
        <f>SUM(B5:B23)</f>
        <v>22119</v>
      </c>
      <c r="C24" s="11">
        <f>SUM(C5:C23)</f>
        <v>10428</v>
      </c>
      <c r="D24" s="42">
        <f>SUM(D5:D23)</f>
        <v>348</v>
      </c>
      <c r="E24" s="47">
        <f>SUM(E5:E23)</f>
        <v>20</v>
      </c>
    </row>
    <row r="25" spans="1:5" ht="3" customHeight="1">
      <c r="A25" s="16"/>
      <c r="B25" s="16"/>
      <c r="C25" s="16"/>
      <c r="D25" s="37"/>
      <c r="E25" s="37"/>
    </row>
    <row r="26" ht="13.5">
      <c r="A26" s="55" t="s">
        <v>33</v>
      </c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120" zoomScaleNormal="120" zoomScalePageLayoutView="0" workbookViewId="0" topLeftCell="A20">
      <selection activeCell="E5" sqref="E5:E32"/>
    </sheetView>
  </sheetViews>
  <sheetFormatPr defaultColWidth="9.140625" defaultRowHeight="12.75"/>
  <cols>
    <col min="1" max="1" width="18.8515625" style="0" customWidth="1"/>
    <col min="2" max="2" width="13.140625" style="0" customWidth="1"/>
    <col min="3" max="3" width="13.421875" style="0" customWidth="1"/>
    <col min="4" max="4" width="11.421875" style="0" customWidth="1"/>
    <col min="5" max="5" width="11.7109375" style="38" customWidth="1"/>
  </cols>
  <sheetData>
    <row r="1" spans="1:5" ht="19.5" customHeight="1">
      <c r="A1" s="1"/>
      <c r="B1" s="67" t="s">
        <v>29</v>
      </c>
      <c r="C1" s="67"/>
      <c r="D1" s="67"/>
      <c r="E1" s="67"/>
    </row>
    <row r="2" spans="1:5" ht="19.5" customHeight="1">
      <c r="A2" s="4">
        <v>44138</v>
      </c>
      <c r="B2" s="67" t="s">
        <v>27</v>
      </c>
      <c r="C2" s="67"/>
      <c r="D2" s="67"/>
      <c r="E2" s="67"/>
    </row>
    <row r="3" spans="1:5" ht="3" customHeight="1">
      <c r="A3" s="17"/>
      <c r="B3" s="18"/>
      <c r="C3" s="18"/>
      <c r="D3" s="18"/>
      <c r="E3" s="44"/>
    </row>
    <row r="4" spans="1:5" ht="13.5">
      <c r="A4" s="8" t="s">
        <v>54</v>
      </c>
      <c r="B4" s="9" t="s">
        <v>31</v>
      </c>
      <c r="C4" s="9" t="s">
        <v>340</v>
      </c>
      <c r="D4" s="9" t="s">
        <v>341</v>
      </c>
      <c r="E4" s="34" t="s">
        <v>351</v>
      </c>
    </row>
    <row r="5" spans="1:5" ht="15">
      <c r="A5" s="19" t="s">
        <v>55</v>
      </c>
      <c r="B5" s="20">
        <v>649</v>
      </c>
      <c r="C5" s="20">
        <v>501</v>
      </c>
      <c r="D5" s="20">
        <v>28</v>
      </c>
      <c r="E5" s="45">
        <v>1</v>
      </c>
    </row>
    <row r="6" spans="1:5" ht="15">
      <c r="A6" s="19" t="s">
        <v>56</v>
      </c>
      <c r="B6" s="20">
        <v>1282</v>
      </c>
      <c r="C6" s="20">
        <v>1052</v>
      </c>
      <c r="D6" s="20">
        <v>31</v>
      </c>
      <c r="E6" s="45">
        <v>3</v>
      </c>
    </row>
    <row r="7" spans="1:5" ht="15">
      <c r="A7" s="19" t="s">
        <v>57</v>
      </c>
      <c r="B7" s="20">
        <v>588</v>
      </c>
      <c r="C7" s="20">
        <v>492</v>
      </c>
      <c r="D7" s="20">
        <v>9</v>
      </c>
      <c r="E7" s="45">
        <v>1</v>
      </c>
    </row>
    <row r="8" spans="1:5" ht="15">
      <c r="A8" s="19" t="s">
        <v>58</v>
      </c>
      <c r="B8" s="20">
        <v>834</v>
      </c>
      <c r="C8" s="20">
        <v>442</v>
      </c>
      <c r="D8" s="20">
        <v>28</v>
      </c>
      <c r="E8" s="45">
        <v>9</v>
      </c>
    </row>
    <row r="9" spans="1:5" ht="15">
      <c r="A9" s="19" t="s">
        <v>59</v>
      </c>
      <c r="B9" s="20">
        <v>337</v>
      </c>
      <c r="C9" s="20">
        <v>160</v>
      </c>
      <c r="D9" s="20">
        <v>8</v>
      </c>
      <c r="E9" s="45">
        <v>0</v>
      </c>
    </row>
    <row r="10" spans="1:5" ht="15">
      <c r="A10" s="19" t="s">
        <v>60</v>
      </c>
      <c r="B10" s="20">
        <v>315</v>
      </c>
      <c r="C10" s="20">
        <v>433</v>
      </c>
      <c r="D10" s="20">
        <v>8</v>
      </c>
      <c r="E10" s="45">
        <v>0</v>
      </c>
    </row>
    <row r="11" spans="1:5" ht="15">
      <c r="A11" s="19" t="s">
        <v>61</v>
      </c>
      <c r="B11" s="20">
        <v>1099</v>
      </c>
      <c r="C11" s="20">
        <v>713</v>
      </c>
      <c r="D11" s="20">
        <v>38</v>
      </c>
      <c r="E11" s="45">
        <v>0</v>
      </c>
    </row>
    <row r="12" spans="1:5" ht="15">
      <c r="A12" s="19" t="s">
        <v>62</v>
      </c>
      <c r="B12" s="20">
        <v>1902</v>
      </c>
      <c r="C12" s="20">
        <v>1055</v>
      </c>
      <c r="D12" s="20">
        <v>56</v>
      </c>
      <c r="E12" s="45">
        <v>4</v>
      </c>
    </row>
    <row r="13" spans="1:5" ht="15">
      <c r="A13" s="19" t="s">
        <v>63</v>
      </c>
      <c r="B13" s="20">
        <v>720</v>
      </c>
      <c r="C13" s="20">
        <v>876</v>
      </c>
      <c r="D13" s="20">
        <v>42</v>
      </c>
      <c r="E13" s="45">
        <v>3</v>
      </c>
    </row>
    <row r="14" spans="1:5" ht="15">
      <c r="A14" s="19" t="s">
        <v>64</v>
      </c>
      <c r="B14" s="20">
        <v>1161</v>
      </c>
      <c r="C14" s="20">
        <v>1396</v>
      </c>
      <c r="D14" s="20">
        <v>56</v>
      </c>
      <c r="E14" s="45">
        <v>2</v>
      </c>
    </row>
    <row r="15" spans="1:5" ht="15">
      <c r="A15" s="19" t="s">
        <v>347</v>
      </c>
      <c r="B15" s="20">
        <v>1244</v>
      </c>
      <c r="C15" s="20">
        <v>1225</v>
      </c>
      <c r="D15" s="20">
        <v>36</v>
      </c>
      <c r="E15" s="45">
        <v>2</v>
      </c>
    </row>
    <row r="16" spans="1:5" ht="15">
      <c r="A16" s="19" t="s">
        <v>349</v>
      </c>
      <c r="B16" s="20">
        <v>1394</v>
      </c>
      <c r="C16" s="20">
        <v>1406</v>
      </c>
      <c r="D16" s="20">
        <v>50</v>
      </c>
      <c r="E16" s="45">
        <v>5</v>
      </c>
    </row>
    <row r="17" spans="1:5" ht="15">
      <c r="A17" s="19" t="s">
        <v>65</v>
      </c>
      <c r="B17" s="20">
        <v>1447</v>
      </c>
      <c r="C17" s="20">
        <v>1594</v>
      </c>
      <c r="D17" s="20">
        <v>61</v>
      </c>
      <c r="E17" s="45">
        <v>1</v>
      </c>
    </row>
    <row r="18" spans="1:5" ht="15">
      <c r="A18" s="19" t="s">
        <v>66</v>
      </c>
      <c r="B18" s="20">
        <v>683</v>
      </c>
      <c r="C18" s="20">
        <v>540</v>
      </c>
      <c r="D18" s="20">
        <v>26</v>
      </c>
      <c r="E18" s="45">
        <v>0</v>
      </c>
    </row>
    <row r="19" spans="1:5" ht="15">
      <c r="A19" s="19" t="s">
        <v>67</v>
      </c>
      <c r="B19" s="20">
        <v>284</v>
      </c>
      <c r="C19" s="20">
        <v>196</v>
      </c>
      <c r="D19" s="20">
        <v>8</v>
      </c>
      <c r="E19" s="45">
        <v>0</v>
      </c>
    </row>
    <row r="20" spans="1:5" ht="15">
      <c r="A20" s="19" t="s">
        <v>68</v>
      </c>
      <c r="B20" s="20">
        <v>208</v>
      </c>
      <c r="C20" s="20">
        <v>223</v>
      </c>
      <c r="D20" s="20">
        <v>6</v>
      </c>
      <c r="E20" s="45">
        <v>0</v>
      </c>
    </row>
    <row r="21" spans="1:5" ht="15">
      <c r="A21" s="19" t="s">
        <v>69</v>
      </c>
      <c r="B21" s="20">
        <v>485</v>
      </c>
      <c r="C21" s="20">
        <v>198</v>
      </c>
      <c r="D21" s="20">
        <v>17</v>
      </c>
      <c r="E21" s="45">
        <v>1</v>
      </c>
    </row>
    <row r="22" spans="1:5" ht="15">
      <c r="A22" s="19" t="s">
        <v>70</v>
      </c>
      <c r="B22" s="20">
        <v>2579</v>
      </c>
      <c r="C22" s="20">
        <v>930</v>
      </c>
      <c r="D22" s="20">
        <v>68</v>
      </c>
      <c r="E22" s="45">
        <v>4</v>
      </c>
    </row>
    <row r="23" spans="1:5" ht="15">
      <c r="A23" s="19" t="s">
        <v>71</v>
      </c>
      <c r="B23" s="20">
        <v>63</v>
      </c>
      <c r="C23" s="20">
        <v>71</v>
      </c>
      <c r="D23" s="20">
        <v>2</v>
      </c>
      <c r="E23" s="45">
        <v>0</v>
      </c>
    </row>
    <row r="24" spans="1:5" s="62" customFormat="1" ht="15">
      <c r="A24" s="59" t="s">
        <v>72</v>
      </c>
      <c r="B24" s="60">
        <v>554</v>
      </c>
      <c r="C24" s="60">
        <v>353</v>
      </c>
      <c r="D24" s="60">
        <v>12</v>
      </c>
      <c r="E24" s="61">
        <v>0</v>
      </c>
    </row>
    <row r="25" spans="1:5" ht="15">
      <c r="A25" s="19" t="s">
        <v>11</v>
      </c>
      <c r="B25" s="20">
        <v>248</v>
      </c>
      <c r="C25" s="20">
        <v>139</v>
      </c>
      <c r="D25" s="20">
        <v>10</v>
      </c>
      <c r="E25" s="45">
        <v>2</v>
      </c>
    </row>
    <row r="26" spans="1:5" ht="15">
      <c r="A26" s="19" t="s">
        <v>73</v>
      </c>
      <c r="B26" s="20">
        <v>340</v>
      </c>
      <c r="C26" s="20">
        <v>207</v>
      </c>
      <c r="D26" s="20">
        <v>5</v>
      </c>
      <c r="E26" s="45">
        <v>0</v>
      </c>
    </row>
    <row r="27" spans="1:5" ht="15">
      <c r="A27" s="19" t="s">
        <v>74</v>
      </c>
      <c r="B27" s="20">
        <v>2404</v>
      </c>
      <c r="C27" s="20">
        <v>1295</v>
      </c>
      <c r="D27" s="20">
        <v>45</v>
      </c>
      <c r="E27" s="45">
        <v>6</v>
      </c>
    </row>
    <row r="28" spans="1:5" ht="15">
      <c r="A28" s="19" t="s">
        <v>75</v>
      </c>
      <c r="B28" s="20">
        <v>754</v>
      </c>
      <c r="C28" s="20">
        <v>319</v>
      </c>
      <c r="D28" s="20">
        <v>24</v>
      </c>
      <c r="E28" s="45">
        <v>2</v>
      </c>
    </row>
    <row r="29" spans="1:5" ht="15">
      <c r="A29" s="19" t="s">
        <v>76</v>
      </c>
      <c r="B29" s="20">
        <v>1282</v>
      </c>
      <c r="C29" s="20">
        <v>998</v>
      </c>
      <c r="D29" s="20">
        <v>42</v>
      </c>
      <c r="E29" s="45">
        <v>3</v>
      </c>
    </row>
    <row r="30" spans="1:5" ht="15">
      <c r="A30" s="19" t="s">
        <v>77</v>
      </c>
      <c r="B30" s="20">
        <v>630</v>
      </c>
      <c r="C30" s="20">
        <v>467</v>
      </c>
      <c r="D30" s="20">
        <v>14</v>
      </c>
      <c r="E30" s="45">
        <v>0</v>
      </c>
    </row>
    <row r="31" spans="1:5" ht="15">
      <c r="A31" s="19" t="s">
        <v>78</v>
      </c>
      <c r="B31" s="20">
        <v>1222</v>
      </c>
      <c r="C31" s="20">
        <v>692</v>
      </c>
      <c r="D31" s="20">
        <v>51</v>
      </c>
      <c r="E31" s="45">
        <v>0</v>
      </c>
    </row>
    <row r="32" spans="1:5" ht="15">
      <c r="A32" s="19" t="s">
        <v>0</v>
      </c>
      <c r="B32" s="20">
        <f>SUM(B5:B31)</f>
        <v>24708</v>
      </c>
      <c r="C32" s="20">
        <f>SUM(C5:C31)</f>
        <v>17973</v>
      </c>
      <c r="D32" s="20">
        <f>SUM(D5:D31)</f>
        <v>781</v>
      </c>
      <c r="E32" s="45">
        <f>SUM(E5:E31)</f>
        <v>49</v>
      </c>
    </row>
    <row r="33" spans="1:5" ht="4.5" customHeight="1">
      <c r="A33" s="21"/>
      <c r="B33" s="21"/>
      <c r="C33" s="21"/>
      <c r="D33" s="21"/>
      <c r="E33" s="46"/>
    </row>
    <row r="34" ht="15">
      <c r="A34" s="66" t="s">
        <v>348</v>
      </c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zoomScale="120" zoomScaleNormal="120" zoomScalePageLayoutView="0" workbookViewId="0" topLeftCell="A26">
      <selection activeCell="G43" sqref="G43"/>
    </sheetView>
  </sheetViews>
  <sheetFormatPr defaultColWidth="9.140625" defaultRowHeight="12.75"/>
  <cols>
    <col min="1" max="1" width="21.7109375" style="0" customWidth="1"/>
    <col min="2" max="2" width="14.8515625" style="32" customWidth="1"/>
    <col min="3" max="3" width="14.140625" style="32" customWidth="1"/>
    <col min="4" max="4" width="12.8515625" style="32" customWidth="1"/>
    <col min="5" max="5" width="9.140625" style="32" customWidth="1"/>
  </cols>
  <sheetData>
    <row r="1" spans="1:5" ht="19.5" customHeight="1">
      <c r="A1" s="1"/>
      <c r="B1" s="71" t="s">
        <v>29</v>
      </c>
      <c r="C1" s="71"/>
      <c r="D1" s="71"/>
      <c r="E1" s="71"/>
    </row>
    <row r="2" spans="1:5" ht="19.5" customHeight="1">
      <c r="A2" s="4">
        <v>44138</v>
      </c>
      <c r="B2" s="71" t="s">
        <v>27</v>
      </c>
      <c r="C2" s="71"/>
      <c r="D2" s="71"/>
      <c r="E2" s="71"/>
    </row>
    <row r="3" spans="1:5" ht="5.25" customHeight="1">
      <c r="A3" s="5"/>
      <c r="B3" s="29"/>
      <c r="C3" s="29"/>
      <c r="D3" s="29"/>
      <c r="E3" s="29"/>
    </row>
    <row r="4" spans="1:5" ht="31.5" customHeight="1">
      <c r="A4" s="8" t="s">
        <v>79</v>
      </c>
      <c r="B4" s="9" t="s">
        <v>31</v>
      </c>
      <c r="C4" s="9" t="s">
        <v>340</v>
      </c>
      <c r="D4" s="9" t="s">
        <v>341</v>
      </c>
      <c r="E4" s="30" t="s">
        <v>351</v>
      </c>
    </row>
    <row r="5" spans="1:5" ht="13.5">
      <c r="A5" s="22" t="s">
        <v>80</v>
      </c>
      <c r="B5" s="42" t="s">
        <v>335</v>
      </c>
      <c r="C5" s="42" t="s">
        <v>335</v>
      </c>
      <c r="D5" s="42" t="s">
        <v>335</v>
      </c>
      <c r="E5" s="42" t="s">
        <v>335</v>
      </c>
    </row>
    <row r="6" spans="1:5" ht="13.5">
      <c r="A6" s="2" t="s">
        <v>81</v>
      </c>
      <c r="B6" s="42" t="s">
        <v>335</v>
      </c>
      <c r="C6" s="42" t="s">
        <v>335</v>
      </c>
      <c r="D6" s="42" t="s">
        <v>335</v>
      </c>
      <c r="E6" s="42" t="s">
        <v>335</v>
      </c>
    </row>
    <row r="7" spans="1:5" ht="13.5">
      <c r="A7" s="2" t="s">
        <v>82</v>
      </c>
      <c r="B7" s="42" t="s">
        <v>335</v>
      </c>
      <c r="C7" s="42" t="s">
        <v>335</v>
      </c>
      <c r="D7" s="42" t="s">
        <v>335</v>
      </c>
      <c r="E7" s="42" t="s">
        <v>335</v>
      </c>
    </row>
    <row r="8" spans="1:5" ht="13.5">
      <c r="A8" s="2" t="s">
        <v>83</v>
      </c>
      <c r="B8" s="42">
        <v>2547</v>
      </c>
      <c r="C8" s="42">
        <v>1381</v>
      </c>
      <c r="D8" s="42">
        <v>97</v>
      </c>
      <c r="E8" s="42">
        <v>0</v>
      </c>
    </row>
    <row r="9" spans="1:5" ht="13.5">
      <c r="A9" s="2" t="s">
        <v>84</v>
      </c>
      <c r="B9" s="42">
        <v>7</v>
      </c>
      <c r="C9" s="42">
        <v>0</v>
      </c>
      <c r="D9" s="42">
        <v>0</v>
      </c>
      <c r="E9" s="42">
        <v>0</v>
      </c>
    </row>
    <row r="10" spans="1:5" ht="13.5">
      <c r="A10" s="2" t="s">
        <v>4</v>
      </c>
      <c r="B10" s="50">
        <v>371</v>
      </c>
      <c r="C10" s="50">
        <v>159</v>
      </c>
      <c r="D10" s="50">
        <v>4</v>
      </c>
      <c r="E10" s="50">
        <v>0</v>
      </c>
    </row>
    <row r="11" spans="1:5" ht="13.5">
      <c r="A11" s="2" t="s">
        <v>85</v>
      </c>
      <c r="B11" s="41" t="s">
        <v>335</v>
      </c>
      <c r="C11" s="41" t="s">
        <v>335</v>
      </c>
      <c r="D11" s="41" t="s">
        <v>335</v>
      </c>
      <c r="E11" s="41" t="s">
        <v>335</v>
      </c>
    </row>
    <row r="12" spans="1:5" ht="13.5">
      <c r="A12" s="2" t="s">
        <v>86</v>
      </c>
      <c r="B12" s="50">
        <v>132</v>
      </c>
      <c r="C12" s="50">
        <v>39</v>
      </c>
      <c r="D12" s="50">
        <v>9</v>
      </c>
      <c r="E12" s="50">
        <v>0</v>
      </c>
    </row>
    <row r="13" spans="1:5" ht="13.5">
      <c r="A13" s="2" t="s">
        <v>87</v>
      </c>
      <c r="B13" s="50">
        <v>808</v>
      </c>
      <c r="C13" s="50">
        <v>239</v>
      </c>
      <c r="D13" s="50">
        <v>9</v>
      </c>
      <c r="E13" s="50">
        <v>0</v>
      </c>
    </row>
    <row r="14" spans="1:5" ht="13.5">
      <c r="A14" s="2" t="s">
        <v>88</v>
      </c>
      <c r="B14" s="50">
        <v>287</v>
      </c>
      <c r="C14" s="50">
        <v>70</v>
      </c>
      <c r="D14" s="50">
        <v>7</v>
      </c>
      <c r="E14" s="50">
        <v>0</v>
      </c>
    </row>
    <row r="15" spans="1:5" ht="13.5">
      <c r="A15" s="2" t="s">
        <v>89</v>
      </c>
      <c r="B15" s="41" t="s">
        <v>335</v>
      </c>
      <c r="C15" s="41" t="s">
        <v>335</v>
      </c>
      <c r="D15" s="41" t="s">
        <v>335</v>
      </c>
      <c r="E15" s="41" t="s">
        <v>335</v>
      </c>
    </row>
    <row r="16" spans="1:5" ht="13.5">
      <c r="A16" s="2" t="s">
        <v>90</v>
      </c>
      <c r="B16" s="41" t="s">
        <v>335</v>
      </c>
      <c r="C16" s="41" t="s">
        <v>335</v>
      </c>
      <c r="D16" s="41" t="s">
        <v>335</v>
      </c>
      <c r="E16" s="41" t="s">
        <v>335</v>
      </c>
    </row>
    <row r="17" spans="1:5" ht="13.5">
      <c r="A17" s="2" t="s">
        <v>342</v>
      </c>
      <c r="B17" s="50">
        <v>371</v>
      </c>
      <c r="C17" s="50">
        <v>138</v>
      </c>
      <c r="D17" s="50">
        <v>10</v>
      </c>
      <c r="E17" s="50">
        <v>0</v>
      </c>
    </row>
    <row r="18" spans="1:5" ht="13.5">
      <c r="A18" s="2" t="s">
        <v>91</v>
      </c>
      <c r="B18" s="42" t="s">
        <v>335</v>
      </c>
      <c r="C18" s="42" t="s">
        <v>335</v>
      </c>
      <c r="D18" s="42" t="s">
        <v>335</v>
      </c>
      <c r="E18" s="42" t="s">
        <v>335</v>
      </c>
    </row>
    <row r="19" spans="1:5" ht="13.5">
      <c r="A19" s="2" t="s">
        <v>92</v>
      </c>
      <c r="B19" s="50">
        <v>4</v>
      </c>
      <c r="C19" s="50">
        <v>1</v>
      </c>
      <c r="D19" s="50">
        <v>0</v>
      </c>
      <c r="E19" s="50">
        <v>0</v>
      </c>
    </row>
    <row r="20" spans="1:5" ht="13.5">
      <c r="A20" s="2" t="s">
        <v>93</v>
      </c>
      <c r="B20" s="50">
        <v>128</v>
      </c>
      <c r="C20" s="50">
        <v>53</v>
      </c>
      <c r="D20" s="50">
        <v>3</v>
      </c>
      <c r="E20" s="50">
        <v>0</v>
      </c>
    </row>
    <row r="21" spans="1:5" ht="13.5">
      <c r="A21" s="2" t="s">
        <v>94</v>
      </c>
      <c r="B21" s="50">
        <v>183</v>
      </c>
      <c r="C21" s="50">
        <v>29</v>
      </c>
      <c r="D21" s="50">
        <v>3</v>
      </c>
      <c r="E21" s="50">
        <v>0</v>
      </c>
    </row>
    <row r="22" spans="1:5" ht="13.5">
      <c r="A22" s="2" t="s">
        <v>95</v>
      </c>
      <c r="B22" s="42" t="s">
        <v>335</v>
      </c>
      <c r="C22" s="42" t="s">
        <v>335</v>
      </c>
      <c r="D22" s="42" t="s">
        <v>335</v>
      </c>
      <c r="E22" s="42">
        <f>-E24</f>
        <v>0</v>
      </c>
    </row>
    <row r="23" spans="1:5" ht="13.5">
      <c r="A23" s="2" t="s">
        <v>96</v>
      </c>
      <c r="B23" s="42">
        <v>1065</v>
      </c>
      <c r="C23" s="42">
        <v>565</v>
      </c>
      <c r="D23" s="42">
        <v>29</v>
      </c>
      <c r="E23" s="42">
        <v>1</v>
      </c>
    </row>
    <row r="24" spans="1:5" ht="13.5">
      <c r="A24" s="2" t="s">
        <v>97</v>
      </c>
      <c r="B24" s="42">
        <v>1</v>
      </c>
      <c r="C24" s="42">
        <v>0</v>
      </c>
      <c r="D24" s="42">
        <v>0</v>
      </c>
      <c r="E24" s="42">
        <v>0</v>
      </c>
    </row>
    <row r="25" spans="1:5" ht="13.5">
      <c r="A25" s="2" t="s">
        <v>98</v>
      </c>
      <c r="B25" s="42" t="s">
        <v>335</v>
      </c>
      <c r="C25" s="42" t="s">
        <v>335</v>
      </c>
      <c r="D25" s="42" t="s">
        <v>335</v>
      </c>
      <c r="E25" s="42" t="s">
        <v>335</v>
      </c>
    </row>
    <row r="26" spans="1:5" ht="13.5">
      <c r="A26" s="2" t="s">
        <v>99</v>
      </c>
      <c r="B26" s="42">
        <v>489</v>
      </c>
      <c r="C26" s="42">
        <v>162</v>
      </c>
      <c r="D26" s="42">
        <v>6</v>
      </c>
      <c r="E26" s="42">
        <v>0</v>
      </c>
    </row>
    <row r="27" spans="1:5" ht="13.5">
      <c r="A27" s="2" t="s">
        <v>100</v>
      </c>
      <c r="B27" s="42" t="s">
        <v>335</v>
      </c>
      <c r="C27" s="42" t="s">
        <v>335</v>
      </c>
      <c r="D27" s="42" t="s">
        <v>335</v>
      </c>
      <c r="E27" s="42" t="s">
        <v>335</v>
      </c>
    </row>
    <row r="28" spans="1:5" ht="13.5">
      <c r="A28" s="2" t="s">
        <v>101</v>
      </c>
      <c r="B28" s="42">
        <v>1189</v>
      </c>
      <c r="C28" s="42">
        <v>490</v>
      </c>
      <c r="D28" s="42">
        <v>35</v>
      </c>
      <c r="E28" s="42">
        <v>5</v>
      </c>
    </row>
    <row r="29" spans="1:5" ht="13.5">
      <c r="A29" s="2" t="s">
        <v>102</v>
      </c>
      <c r="B29" s="42" t="s">
        <v>335</v>
      </c>
      <c r="C29" s="42" t="s">
        <v>335</v>
      </c>
      <c r="D29" s="42" t="s">
        <v>335</v>
      </c>
      <c r="E29" s="42" t="s">
        <v>335</v>
      </c>
    </row>
    <row r="30" spans="1:5" ht="13.5">
      <c r="A30" s="2" t="s">
        <v>103</v>
      </c>
      <c r="B30" s="42" t="s">
        <v>335</v>
      </c>
      <c r="C30" s="42" t="s">
        <v>335</v>
      </c>
      <c r="D30" s="42" t="s">
        <v>335</v>
      </c>
      <c r="E30" s="42" t="s">
        <v>335</v>
      </c>
    </row>
    <row r="31" spans="1:5" ht="13.5">
      <c r="A31" s="2" t="s">
        <v>104</v>
      </c>
      <c r="B31" s="42">
        <v>578</v>
      </c>
      <c r="C31" s="42">
        <v>204</v>
      </c>
      <c r="D31" s="42">
        <v>10</v>
      </c>
      <c r="E31" s="42">
        <v>0</v>
      </c>
    </row>
    <row r="32" spans="1:5" ht="13.5">
      <c r="A32" s="2" t="s">
        <v>105</v>
      </c>
      <c r="B32" s="42">
        <v>22</v>
      </c>
      <c r="C32" s="42">
        <v>0</v>
      </c>
      <c r="D32" s="42">
        <v>0</v>
      </c>
      <c r="E32" s="42">
        <v>0</v>
      </c>
    </row>
    <row r="33" spans="1:5" ht="13.5">
      <c r="A33" s="2" t="s">
        <v>106</v>
      </c>
      <c r="B33" s="42">
        <v>795</v>
      </c>
      <c r="C33" s="42">
        <v>237</v>
      </c>
      <c r="D33" s="42">
        <v>11</v>
      </c>
      <c r="E33" s="42">
        <v>0</v>
      </c>
    </row>
    <row r="34" spans="1:5" ht="13.5">
      <c r="A34" s="2" t="s">
        <v>107</v>
      </c>
      <c r="B34" s="42" t="s">
        <v>335</v>
      </c>
      <c r="C34" s="42" t="s">
        <v>335</v>
      </c>
      <c r="D34" s="42" t="s">
        <v>335</v>
      </c>
      <c r="E34" s="42" t="s">
        <v>335</v>
      </c>
    </row>
    <row r="35" spans="1:5" ht="13.5">
      <c r="A35" s="2" t="s">
        <v>108</v>
      </c>
      <c r="B35" s="42">
        <v>0</v>
      </c>
      <c r="C35" s="42">
        <v>1</v>
      </c>
      <c r="D35" s="42">
        <v>0</v>
      </c>
      <c r="E35" s="42">
        <v>0</v>
      </c>
    </row>
    <row r="36" spans="1:5" ht="13.5">
      <c r="A36" s="2" t="s">
        <v>343</v>
      </c>
      <c r="B36" s="42">
        <v>474</v>
      </c>
      <c r="C36" s="42">
        <v>66</v>
      </c>
      <c r="D36" s="42">
        <v>1</v>
      </c>
      <c r="E36" s="42">
        <v>1</v>
      </c>
    </row>
    <row r="37" spans="1:5" ht="13.5">
      <c r="A37" s="2" t="s">
        <v>109</v>
      </c>
      <c r="B37" s="42">
        <v>143</v>
      </c>
      <c r="C37" s="42">
        <v>128</v>
      </c>
      <c r="D37" s="42">
        <v>1</v>
      </c>
      <c r="E37" s="42">
        <v>0</v>
      </c>
    </row>
    <row r="38" spans="1:5" ht="13.5">
      <c r="A38" s="2" t="s">
        <v>110</v>
      </c>
      <c r="B38" s="42" t="s">
        <v>335</v>
      </c>
      <c r="C38" s="42" t="s">
        <v>335</v>
      </c>
      <c r="D38" s="42" t="s">
        <v>335</v>
      </c>
      <c r="E38" s="42" t="s">
        <v>335</v>
      </c>
    </row>
    <row r="39" spans="1:5" ht="13.5">
      <c r="A39" s="2" t="s">
        <v>111</v>
      </c>
      <c r="B39" s="42" t="s">
        <v>335</v>
      </c>
      <c r="C39" s="42" t="s">
        <v>335</v>
      </c>
      <c r="D39" s="42" t="s">
        <v>335</v>
      </c>
      <c r="E39" s="42" t="s">
        <v>335</v>
      </c>
    </row>
    <row r="40" spans="1:5" ht="13.5">
      <c r="A40" s="2" t="s">
        <v>112</v>
      </c>
      <c r="B40" s="42">
        <v>160</v>
      </c>
      <c r="C40" s="42">
        <v>85</v>
      </c>
      <c r="D40" s="42">
        <v>3</v>
      </c>
      <c r="E40" s="42">
        <v>0</v>
      </c>
    </row>
    <row r="41" spans="1:5" ht="13.5">
      <c r="A41" s="2" t="s">
        <v>113</v>
      </c>
      <c r="B41" s="42">
        <v>227</v>
      </c>
      <c r="C41" s="42">
        <v>61</v>
      </c>
      <c r="D41" s="42">
        <v>4</v>
      </c>
      <c r="E41" s="42">
        <v>1</v>
      </c>
    </row>
    <row r="42" spans="1:5" ht="13.5">
      <c r="A42" s="2" t="s">
        <v>114</v>
      </c>
      <c r="B42" s="42">
        <v>326</v>
      </c>
      <c r="C42" s="42">
        <v>65</v>
      </c>
      <c r="D42" s="42">
        <v>2</v>
      </c>
      <c r="E42" s="42">
        <v>1</v>
      </c>
    </row>
    <row r="43" spans="1:5" ht="13.5">
      <c r="A43" s="2" t="s">
        <v>115</v>
      </c>
      <c r="B43" s="42">
        <v>199</v>
      </c>
      <c r="C43" s="42">
        <v>90</v>
      </c>
      <c r="D43" s="42">
        <v>7</v>
      </c>
      <c r="E43" s="42">
        <v>1</v>
      </c>
    </row>
    <row r="44" spans="1:5" ht="13.5">
      <c r="A44" s="2" t="s">
        <v>116</v>
      </c>
      <c r="B44" s="42" t="s">
        <v>335</v>
      </c>
      <c r="C44" s="42" t="s">
        <v>335</v>
      </c>
      <c r="D44" s="42" t="s">
        <v>335</v>
      </c>
      <c r="E44" s="42" t="s">
        <v>335</v>
      </c>
    </row>
    <row r="45" spans="1:5" ht="13.5">
      <c r="A45" s="22" t="s">
        <v>117</v>
      </c>
      <c r="B45" s="42" t="s">
        <v>335</v>
      </c>
      <c r="C45" s="42" t="s">
        <v>335</v>
      </c>
      <c r="D45" s="42" t="s">
        <v>335</v>
      </c>
      <c r="E45" s="42" t="s">
        <v>335</v>
      </c>
    </row>
    <row r="46" spans="1:5" s="63" customFormat="1" ht="13.5">
      <c r="A46" s="13" t="s">
        <v>118</v>
      </c>
      <c r="B46" s="43">
        <v>15</v>
      </c>
      <c r="C46" s="43">
        <v>3</v>
      </c>
      <c r="D46" s="43">
        <v>0</v>
      </c>
      <c r="E46" s="43">
        <v>0</v>
      </c>
    </row>
    <row r="47" spans="1:5" ht="13.5">
      <c r="A47" s="2" t="s">
        <v>119</v>
      </c>
      <c r="B47" s="42">
        <v>888</v>
      </c>
      <c r="C47" s="42">
        <v>400</v>
      </c>
      <c r="D47" s="42">
        <v>14</v>
      </c>
      <c r="E47" s="42">
        <v>0</v>
      </c>
    </row>
    <row r="48" spans="1:5" ht="13.5">
      <c r="A48" s="2" t="s">
        <v>0</v>
      </c>
      <c r="B48" s="11">
        <f>SUM(B8:B47)</f>
        <v>11409</v>
      </c>
      <c r="C48" s="11">
        <f>SUM(C8:C47)</f>
        <v>4666</v>
      </c>
      <c r="D48" s="11">
        <f>SUM(D8:D47)</f>
        <v>265</v>
      </c>
      <c r="E48" s="11">
        <f>SUM(E8:E47)</f>
        <v>10</v>
      </c>
    </row>
    <row r="49" spans="1:5" ht="6" customHeight="1">
      <c r="A49" s="16"/>
      <c r="B49" s="31"/>
      <c r="C49" s="31"/>
      <c r="D49" s="31"/>
      <c r="E49" s="31"/>
    </row>
    <row r="50" ht="13.5">
      <c r="A50" s="55" t="s">
        <v>33</v>
      </c>
    </row>
  </sheetData>
  <sheetProtection/>
  <mergeCells count="2">
    <mergeCell ref="B1:E1"/>
    <mergeCell ref="B2:E2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zoomScale="120" zoomScaleNormal="120" zoomScalePageLayoutView="0" workbookViewId="0" topLeftCell="A23">
      <selection activeCell="G43" sqref="G43"/>
    </sheetView>
  </sheetViews>
  <sheetFormatPr defaultColWidth="9.140625" defaultRowHeight="12.75"/>
  <cols>
    <col min="1" max="1" width="17.28125" style="0" customWidth="1"/>
    <col min="2" max="2" width="12.7109375" style="38" customWidth="1"/>
    <col min="3" max="3" width="15.7109375" style="38" customWidth="1"/>
    <col min="4" max="4" width="13.00390625" style="38" customWidth="1"/>
    <col min="5" max="5" width="14.00390625" style="38" customWidth="1"/>
  </cols>
  <sheetData>
    <row r="1" spans="1:5" ht="19.5" customHeight="1">
      <c r="A1" s="1"/>
      <c r="B1" s="72" t="s">
        <v>29</v>
      </c>
      <c r="C1" s="72"/>
      <c r="D1" s="72"/>
      <c r="E1" s="72"/>
    </row>
    <row r="2" spans="1:5" ht="19.5" customHeight="1">
      <c r="A2" s="4" t="s">
        <v>344</v>
      </c>
      <c r="B2" s="72" t="s">
        <v>34</v>
      </c>
      <c r="C2" s="72"/>
      <c r="D2" s="72"/>
      <c r="E2" s="72"/>
    </row>
    <row r="3" spans="1:5" ht="5.25" customHeight="1">
      <c r="A3" s="5"/>
      <c r="B3" s="33"/>
      <c r="C3" s="33"/>
      <c r="D3" s="33"/>
      <c r="E3" s="33"/>
    </row>
    <row r="4" spans="1:5" ht="26.25" customHeight="1">
      <c r="A4" s="8" t="s">
        <v>120</v>
      </c>
      <c r="B4" s="9" t="s">
        <v>31</v>
      </c>
      <c r="C4" s="9" t="s">
        <v>340</v>
      </c>
      <c r="D4" s="9" t="s">
        <v>341</v>
      </c>
      <c r="E4" s="34" t="s">
        <v>351</v>
      </c>
    </row>
    <row r="5" spans="1:5" ht="13.5">
      <c r="A5" s="2" t="s">
        <v>121</v>
      </c>
      <c r="B5" s="11">
        <v>775</v>
      </c>
      <c r="C5" s="11">
        <v>267</v>
      </c>
      <c r="D5" s="11">
        <v>26</v>
      </c>
      <c r="E5" s="42">
        <v>2</v>
      </c>
    </row>
    <row r="6" spans="1:5" ht="13.5">
      <c r="A6" s="2" t="s">
        <v>122</v>
      </c>
      <c r="B6" s="11">
        <v>792</v>
      </c>
      <c r="C6" s="11">
        <v>382</v>
      </c>
      <c r="D6" s="11">
        <v>19</v>
      </c>
      <c r="E6" s="42">
        <v>1</v>
      </c>
    </row>
    <row r="7" spans="1:5" ht="13.5">
      <c r="A7" s="2" t="s">
        <v>123</v>
      </c>
      <c r="B7" s="11">
        <v>431</v>
      </c>
      <c r="C7" s="11">
        <v>171</v>
      </c>
      <c r="D7" s="11">
        <v>11</v>
      </c>
      <c r="E7" s="42">
        <v>0</v>
      </c>
    </row>
    <row r="8" spans="1:5" ht="13.5">
      <c r="A8" s="2" t="s">
        <v>124</v>
      </c>
      <c r="B8" s="11">
        <v>179</v>
      </c>
      <c r="C8" s="11">
        <v>46</v>
      </c>
      <c r="D8" s="11">
        <v>8</v>
      </c>
      <c r="E8" s="42">
        <v>0</v>
      </c>
    </row>
    <row r="9" spans="1:5" ht="13.5">
      <c r="A9" s="2" t="s">
        <v>125</v>
      </c>
      <c r="B9" s="11">
        <v>910</v>
      </c>
      <c r="C9" s="11">
        <v>694</v>
      </c>
      <c r="D9" s="11">
        <v>35</v>
      </c>
      <c r="E9" s="42">
        <v>3</v>
      </c>
    </row>
    <row r="10" spans="1:5" ht="13.5">
      <c r="A10" s="2" t="s">
        <v>126</v>
      </c>
      <c r="B10" s="11">
        <v>607</v>
      </c>
      <c r="C10" s="11">
        <v>231</v>
      </c>
      <c r="D10" s="11">
        <v>9</v>
      </c>
      <c r="E10" s="42">
        <v>1</v>
      </c>
    </row>
    <row r="11" spans="1:5" ht="13.5">
      <c r="A11" s="2" t="s">
        <v>127</v>
      </c>
      <c r="B11" s="11">
        <v>1317</v>
      </c>
      <c r="C11" s="11">
        <v>495</v>
      </c>
      <c r="D11" s="11">
        <v>28</v>
      </c>
      <c r="E11" s="42">
        <v>6</v>
      </c>
    </row>
    <row r="12" spans="1:5" ht="13.5">
      <c r="A12" s="2" t="s">
        <v>128</v>
      </c>
      <c r="B12" s="14">
        <v>1358</v>
      </c>
      <c r="C12" s="14">
        <v>713</v>
      </c>
      <c r="D12" s="11">
        <v>36</v>
      </c>
      <c r="E12" s="42">
        <v>1</v>
      </c>
    </row>
    <row r="13" spans="1:5" ht="13.5">
      <c r="A13" s="2" t="s">
        <v>129</v>
      </c>
      <c r="B13" s="11">
        <v>1291</v>
      </c>
      <c r="C13" s="11">
        <v>741</v>
      </c>
      <c r="D13" s="11">
        <v>24</v>
      </c>
      <c r="E13" s="42">
        <v>0</v>
      </c>
    </row>
    <row r="14" spans="1:5" ht="13.5">
      <c r="A14" s="2" t="s">
        <v>130</v>
      </c>
      <c r="B14" s="11">
        <v>153</v>
      </c>
      <c r="C14" s="11">
        <v>71</v>
      </c>
      <c r="D14" s="11">
        <v>5</v>
      </c>
      <c r="E14" s="42">
        <v>2</v>
      </c>
    </row>
    <row r="15" spans="1:5" ht="13.5">
      <c r="A15" s="2" t="s">
        <v>131</v>
      </c>
      <c r="B15" s="11">
        <v>98</v>
      </c>
      <c r="C15" s="11">
        <v>127</v>
      </c>
      <c r="D15" s="11">
        <v>8</v>
      </c>
      <c r="E15" s="42">
        <v>0</v>
      </c>
    </row>
    <row r="16" spans="1:5" ht="13.5">
      <c r="A16" s="2" t="s">
        <v>132</v>
      </c>
      <c r="B16" s="11">
        <v>43</v>
      </c>
      <c r="C16" s="11">
        <v>32</v>
      </c>
      <c r="D16" s="11">
        <v>1</v>
      </c>
      <c r="E16" s="42">
        <v>0</v>
      </c>
    </row>
    <row r="17" spans="1:5" ht="13.5">
      <c r="A17" s="2" t="s">
        <v>133</v>
      </c>
      <c r="B17" s="11">
        <v>1513</v>
      </c>
      <c r="C17" s="11">
        <v>1184</v>
      </c>
      <c r="D17" s="11">
        <v>40</v>
      </c>
      <c r="E17" s="42">
        <v>1</v>
      </c>
    </row>
    <row r="18" spans="1:5" ht="13.5">
      <c r="A18" s="2" t="s">
        <v>134</v>
      </c>
      <c r="B18" s="11">
        <v>418</v>
      </c>
      <c r="C18" s="11">
        <v>379</v>
      </c>
      <c r="D18" s="11">
        <v>9</v>
      </c>
      <c r="E18" s="42">
        <v>0</v>
      </c>
    </row>
    <row r="19" spans="1:5" ht="13.5">
      <c r="A19" s="2" t="s">
        <v>7</v>
      </c>
      <c r="B19" s="11">
        <v>544</v>
      </c>
      <c r="C19" s="11">
        <v>213</v>
      </c>
      <c r="D19" s="11">
        <v>21</v>
      </c>
      <c r="E19" s="42">
        <v>1</v>
      </c>
    </row>
    <row r="20" spans="1:5" ht="13.5">
      <c r="A20" s="2" t="s">
        <v>135</v>
      </c>
      <c r="B20" s="11">
        <v>277</v>
      </c>
      <c r="C20" s="11">
        <v>90</v>
      </c>
      <c r="D20" s="11">
        <v>8</v>
      </c>
      <c r="E20" s="42">
        <v>1</v>
      </c>
    </row>
    <row r="21" spans="1:5" ht="13.5">
      <c r="A21" s="2" t="s">
        <v>136</v>
      </c>
      <c r="B21" s="11">
        <v>1742</v>
      </c>
      <c r="C21" s="11">
        <v>5020</v>
      </c>
      <c r="D21" s="11">
        <v>76</v>
      </c>
      <c r="E21" s="42">
        <v>2</v>
      </c>
    </row>
    <row r="22" spans="1:5" ht="13.5">
      <c r="A22" s="2" t="s">
        <v>137</v>
      </c>
      <c r="B22" s="11">
        <v>1516</v>
      </c>
      <c r="C22" s="11">
        <v>560</v>
      </c>
      <c r="D22" s="11">
        <v>34</v>
      </c>
      <c r="E22" s="42">
        <v>1</v>
      </c>
    </row>
    <row r="23" spans="1:5" ht="13.5">
      <c r="A23" s="2" t="s">
        <v>138</v>
      </c>
      <c r="B23" s="11">
        <v>390</v>
      </c>
      <c r="C23" s="11">
        <v>122</v>
      </c>
      <c r="D23" s="11">
        <v>4</v>
      </c>
      <c r="E23" s="42">
        <v>1</v>
      </c>
    </row>
    <row r="24" spans="1:5" ht="13.5">
      <c r="A24" s="2" t="s">
        <v>139</v>
      </c>
      <c r="B24" s="11">
        <v>843</v>
      </c>
      <c r="C24" s="11">
        <v>618</v>
      </c>
      <c r="D24" s="11">
        <v>14</v>
      </c>
      <c r="E24" s="42">
        <v>1</v>
      </c>
    </row>
    <row r="25" spans="1:5" ht="13.5">
      <c r="A25" s="2" t="s">
        <v>140</v>
      </c>
      <c r="B25" s="11">
        <v>178</v>
      </c>
      <c r="C25" s="11">
        <v>79</v>
      </c>
      <c r="D25" s="11">
        <v>2</v>
      </c>
      <c r="E25" s="42">
        <v>0</v>
      </c>
    </row>
    <row r="26" spans="1:5" ht="13.5">
      <c r="A26" s="2" t="s">
        <v>141</v>
      </c>
      <c r="B26" s="11">
        <v>1104</v>
      </c>
      <c r="C26" s="11">
        <v>1513</v>
      </c>
      <c r="D26" s="11">
        <v>27</v>
      </c>
      <c r="E26" s="42">
        <v>2</v>
      </c>
    </row>
    <row r="27" spans="1:5" ht="13.5">
      <c r="A27" s="2" t="s">
        <v>142</v>
      </c>
      <c r="B27" s="11">
        <v>1084</v>
      </c>
      <c r="C27" s="11">
        <v>1299</v>
      </c>
      <c r="D27" s="11">
        <v>43</v>
      </c>
      <c r="E27" s="42">
        <v>1</v>
      </c>
    </row>
    <row r="28" spans="1:5" ht="13.5">
      <c r="A28" s="2" t="s">
        <v>143</v>
      </c>
      <c r="B28" s="11">
        <v>1206</v>
      </c>
      <c r="C28" s="11">
        <v>1523</v>
      </c>
      <c r="D28" s="11">
        <v>38</v>
      </c>
      <c r="E28" s="42">
        <v>1</v>
      </c>
    </row>
    <row r="29" spans="1:5" ht="13.5">
      <c r="A29" s="2" t="s">
        <v>144</v>
      </c>
      <c r="B29" s="11">
        <v>630</v>
      </c>
      <c r="C29" s="11">
        <v>265</v>
      </c>
      <c r="D29" s="11">
        <v>12</v>
      </c>
      <c r="E29" s="42">
        <v>0</v>
      </c>
    </row>
    <row r="30" spans="1:5" ht="13.5">
      <c r="A30" s="2" t="s">
        <v>145</v>
      </c>
      <c r="B30" s="11">
        <v>553</v>
      </c>
      <c r="C30" s="11">
        <v>223</v>
      </c>
      <c r="D30" s="11">
        <v>12</v>
      </c>
      <c r="E30" s="42">
        <v>2</v>
      </c>
    </row>
    <row r="31" spans="1:5" ht="13.5">
      <c r="A31" s="2" t="s">
        <v>146</v>
      </c>
      <c r="B31" s="11">
        <v>2130</v>
      </c>
      <c r="C31" s="11">
        <v>925</v>
      </c>
      <c r="D31" s="11">
        <v>43</v>
      </c>
      <c r="E31" s="42">
        <v>5</v>
      </c>
    </row>
    <row r="32" spans="1:5" ht="13.5">
      <c r="A32" s="2" t="s">
        <v>147</v>
      </c>
      <c r="B32" s="11">
        <v>0</v>
      </c>
      <c r="C32" s="11">
        <v>0</v>
      </c>
      <c r="D32" s="11">
        <v>0</v>
      </c>
      <c r="E32" s="42">
        <v>0</v>
      </c>
    </row>
    <row r="33" spans="1:5" ht="13.5">
      <c r="A33" s="2" t="s">
        <v>148</v>
      </c>
      <c r="B33" s="11">
        <v>252</v>
      </c>
      <c r="C33" s="11">
        <v>118</v>
      </c>
      <c r="D33" s="11">
        <v>9</v>
      </c>
      <c r="E33" s="42">
        <v>1</v>
      </c>
    </row>
    <row r="34" spans="1:5" ht="13.5">
      <c r="A34" s="2" t="s">
        <v>149</v>
      </c>
      <c r="B34" s="11">
        <v>397</v>
      </c>
      <c r="C34" s="11">
        <v>869</v>
      </c>
      <c r="D34" s="11">
        <v>7</v>
      </c>
      <c r="E34" s="42">
        <v>1</v>
      </c>
    </row>
    <row r="35" spans="1:5" ht="13.5">
      <c r="A35" s="2" t="s">
        <v>150</v>
      </c>
      <c r="B35" s="11">
        <v>378</v>
      </c>
      <c r="C35" s="11">
        <v>148</v>
      </c>
      <c r="D35" s="11">
        <v>9</v>
      </c>
      <c r="E35" s="42">
        <v>0</v>
      </c>
    </row>
    <row r="36" spans="1:5" ht="13.5">
      <c r="A36" s="2" t="s">
        <v>151</v>
      </c>
      <c r="B36" s="11">
        <v>127</v>
      </c>
      <c r="C36" s="11">
        <v>57</v>
      </c>
      <c r="D36" s="11">
        <v>7</v>
      </c>
      <c r="E36" s="42">
        <v>0</v>
      </c>
    </row>
    <row r="37" spans="1:5" ht="13.5">
      <c r="A37" s="2" t="s">
        <v>152</v>
      </c>
      <c r="B37" s="11">
        <v>415</v>
      </c>
      <c r="C37" s="11">
        <v>399</v>
      </c>
      <c r="D37" s="11">
        <v>9</v>
      </c>
      <c r="E37" s="42">
        <v>0</v>
      </c>
    </row>
    <row r="38" spans="1:5" ht="13.5">
      <c r="A38" s="2" t="s">
        <v>153</v>
      </c>
      <c r="B38" s="11">
        <v>282</v>
      </c>
      <c r="C38" s="11">
        <v>151</v>
      </c>
      <c r="D38" s="11">
        <v>6</v>
      </c>
      <c r="E38" s="42">
        <v>2</v>
      </c>
    </row>
    <row r="39" spans="1:5" ht="13.5">
      <c r="A39" s="2" t="s">
        <v>154</v>
      </c>
      <c r="B39" s="11">
        <v>1690</v>
      </c>
      <c r="C39" s="11">
        <v>1530</v>
      </c>
      <c r="D39" s="11">
        <v>94</v>
      </c>
      <c r="E39" s="42">
        <v>0</v>
      </c>
    </row>
    <row r="40" spans="1:5" ht="13.5">
      <c r="A40" s="2" t="s">
        <v>155</v>
      </c>
      <c r="B40" s="11">
        <v>644</v>
      </c>
      <c r="C40" s="11">
        <v>281</v>
      </c>
      <c r="D40" s="11">
        <v>18</v>
      </c>
      <c r="E40" s="42">
        <v>1</v>
      </c>
    </row>
    <row r="41" spans="1:5" ht="13.5">
      <c r="A41" s="2" t="s">
        <v>156</v>
      </c>
      <c r="B41" s="11">
        <v>247</v>
      </c>
      <c r="C41" s="11">
        <v>231</v>
      </c>
      <c r="D41" s="11">
        <v>4</v>
      </c>
      <c r="E41" s="42">
        <v>0</v>
      </c>
    </row>
    <row r="42" spans="1:5" ht="13.5">
      <c r="A42" s="2" t="s">
        <v>157</v>
      </c>
      <c r="B42" s="11">
        <v>1087</v>
      </c>
      <c r="C42" s="11">
        <v>573</v>
      </c>
      <c r="D42" s="11">
        <v>29</v>
      </c>
      <c r="E42" s="42">
        <v>1</v>
      </c>
    </row>
    <row r="43" spans="1:5" ht="13.5">
      <c r="A43" s="2" t="s">
        <v>158</v>
      </c>
      <c r="B43" s="11">
        <v>339</v>
      </c>
      <c r="C43" s="11">
        <v>123</v>
      </c>
      <c r="D43" s="11">
        <v>14</v>
      </c>
      <c r="E43" s="42">
        <v>0</v>
      </c>
    </row>
    <row r="44" spans="1:5" ht="13.5">
      <c r="A44" s="2" t="s">
        <v>159</v>
      </c>
      <c r="B44" s="11">
        <v>222</v>
      </c>
      <c r="C44" s="11">
        <v>142</v>
      </c>
      <c r="D44" s="11">
        <v>4</v>
      </c>
      <c r="E44" s="42">
        <v>0</v>
      </c>
    </row>
    <row r="45" spans="1:5" ht="13.5">
      <c r="A45" s="2" t="s">
        <v>160</v>
      </c>
      <c r="B45" s="11">
        <v>444</v>
      </c>
      <c r="C45" s="11">
        <v>155</v>
      </c>
      <c r="D45" s="11">
        <v>14</v>
      </c>
      <c r="E45" s="42">
        <v>2</v>
      </c>
    </row>
    <row r="46" spans="1:5" ht="13.5">
      <c r="A46" s="2" t="s">
        <v>161</v>
      </c>
      <c r="B46" s="11">
        <v>568</v>
      </c>
      <c r="C46" s="11">
        <v>263</v>
      </c>
      <c r="D46" s="11">
        <v>21</v>
      </c>
      <c r="E46" s="42">
        <v>0</v>
      </c>
    </row>
    <row r="47" spans="1:5" ht="13.5">
      <c r="A47" s="2" t="s">
        <v>0</v>
      </c>
      <c r="B47" s="11">
        <f>SUM(B5:B46)</f>
        <v>29174</v>
      </c>
      <c r="C47" s="11">
        <f>SUM(C5:C46)</f>
        <v>23023</v>
      </c>
      <c r="D47" s="11">
        <f>SUM(D5:D46)</f>
        <v>838</v>
      </c>
      <c r="E47" s="42">
        <f>SUM(E5:E46)</f>
        <v>43</v>
      </c>
    </row>
    <row r="48" spans="1:5" ht="5.25" customHeight="1">
      <c r="A48" s="16"/>
      <c r="B48" s="37"/>
      <c r="C48" s="37"/>
      <c r="D48" s="37"/>
      <c r="E48" s="37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zoomScale="120" zoomScaleNormal="120" zoomScalePageLayoutView="0" workbookViewId="0" topLeftCell="A38">
      <selection activeCell="E5" sqref="E5:E55"/>
    </sheetView>
  </sheetViews>
  <sheetFormatPr defaultColWidth="9.140625" defaultRowHeight="12.75"/>
  <cols>
    <col min="1" max="1" width="19.57421875" style="0" bestFit="1" customWidth="1"/>
    <col min="2" max="2" width="13.7109375" style="0" customWidth="1"/>
    <col min="3" max="3" width="16.421875" style="0" customWidth="1"/>
    <col min="4" max="4" width="13.7109375" style="0" customWidth="1"/>
    <col min="5" max="5" width="9.140625" style="38" customWidth="1"/>
  </cols>
  <sheetData>
    <row r="1" spans="1:5" ht="15">
      <c r="A1" s="1"/>
      <c r="B1" s="67" t="s">
        <v>29</v>
      </c>
      <c r="C1" s="67"/>
      <c r="D1" s="67"/>
      <c r="E1" s="67"/>
    </row>
    <row r="2" spans="1:5" ht="15">
      <c r="A2" s="4">
        <v>44138</v>
      </c>
      <c r="B2" s="67" t="s">
        <v>27</v>
      </c>
      <c r="C2" s="67"/>
      <c r="D2" s="67"/>
      <c r="E2" s="67"/>
    </row>
    <row r="3" spans="1:5" ht="5.25" customHeight="1">
      <c r="A3" s="5"/>
      <c r="B3" s="6"/>
      <c r="C3" s="6"/>
      <c r="D3" s="6"/>
      <c r="E3" s="33"/>
    </row>
    <row r="4" spans="1:5" ht="26.25" customHeight="1">
      <c r="A4" s="8" t="s">
        <v>162</v>
      </c>
      <c r="B4" s="9" t="s">
        <v>31</v>
      </c>
      <c r="C4" s="9" t="s">
        <v>340</v>
      </c>
      <c r="D4" s="9" t="s">
        <v>341</v>
      </c>
      <c r="E4" s="34" t="s">
        <v>351</v>
      </c>
    </row>
    <row r="5" spans="1:5" ht="12.75">
      <c r="A5" s="1" t="s">
        <v>163</v>
      </c>
      <c r="B5" s="23">
        <v>4960</v>
      </c>
      <c r="C5" s="23">
        <v>2913</v>
      </c>
      <c r="D5" s="23">
        <v>105</v>
      </c>
      <c r="E5" s="35">
        <v>18</v>
      </c>
    </row>
    <row r="6" spans="1:5" ht="12.75">
      <c r="A6" s="1" t="s">
        <v>164</v>
      </c>
      <c r="B6" s="23">
        <v>1006</v>
      </c>
      <c r="C6" s="23">
        <v>535</v>
      </c>
      <c r="D6" s="23">
        <v>24</v>
      </c>
      <c r="E6" s="35">
        <v>2</v>
      </c>
    </row>
    <row r="7" spans="1:5" ht="12.75">
      <c r="A7" s="1" t="s">
        <v>165</v>
      </c>
      <c r="B7" s="23">
        <v>10493</v>
      </c>
      <c r="C7" s="23">
        <v>4077</v>
      </c>
      <c r="D7" s="23">
        <v>98</v>
      </c>
      <c r="E7" s="35">
        <v>26</v>
      </c>
    </row>
    <row r="8" spans="1:5" ht="12.75">
      <c r="A8" s="1" t="s">
        <v>166</v>
      </c>
      <c r="B8" s="23">
        <v>521</v>
      </c>
      <c r="C8" s="23">
        <v>279</v>
      </c>
      <c r="D8" s="23">
        <v>21</v>
      </c>
      <c r="E8" s="35">
        <v>1</v>
      </c>
    </row>
    <row r="9" spans="1:5" ht="12.75">
      <c r="A9" s="1" t="s">
        <v>167</v>
      </c>
      <c r="B9" s="23">
        <v>2445</v>
      </c>
      <c r="C9" s="23">
        <v>1101</v>
      </c>
      <c r="D9" s="23">
        <v>50</v>
      </c>
      <c r="E9" s="35">
        <v>0</v>
      </c>
    </row>
    <row r="10" spans="1:5" ht="12.75">
      <c r="A10" s="1" t="s">
        <v>168</v>
      </c>
      <c r="B10" s="23">
        <v>836</v>
      </c>
      <c r="C10" s="23">
        <v>292</v>
      </c>
      <c r="D10" s="23">
        <v>16</v>
      </c>
      <c r="E10" s="35">
        <v>2</v>
      </c>
    </row>
    <row r="11" spans="1:5" ht="12.75">
      <c r="A11" s="1" t="s">
        <v>169</v>
      </c>
      <c r="B11" s="23">
        <v>706</v>
      </c>
      <c r="C11" s="23">
        <v>400</v>
      </c>
      <c r="D11" s="23">
        <v>23</v>
      </c>
      <c r="E11" s="35">
        <v>0</v>
      </c>
    </row>
    <row r="12" spans="1:5" ht="12.75">
      <c r="A12" s="1" t="s">
        <v>170</v>
      </c>
      <c r="B12" s="23">
        <v>7284</v>
      </c>
      <c r="C12" s="23">
        <v>2714</v>
      </c>
      <c r="D12" s="23">
        <v>123</v>
      </c>
      <c r="E12" s="35">
        <v>8</v>
      </c>
    </row>
    <row r="13" spans="1:5" ht="12.75">
      <c r="A13" s="1" t="s">
        <v>171</v>
      </c>
      <c r="B13" s="23">
        <v>636</v>
      </c>
      <c r="C13" s="23">
        <v>357</v>
      </c>
      <c r="D13" s="23">
        <v>8</v>
      </c>
      <c r="E13" s="35">
        <v>2</v>
      </c>
    </row>
    <row r="14" spans="1:5" ht="12.75">
      <c r="A14" s="1" t="s">
        <v>172</v>
      </c>
      <c r="B14" s="23">
        <v>721</v>
      </c>
      <c r="C14" s="23">
        <v>305</v>
      </c>
      <c r="D14" s="23">
        <v>25</v>
      </c>
      <c r="E14" s="35">
        <v>1</v>
      </c>
    </row>
    <row r="15" spans="1:5" ht="12.75">
      <c r="A15" s="52" t="s">
        <v>173</v>
      </c>
      <c r="B15" s="56">
        <v>605</v>
      </c>
      <c r="C15" s="56">
        <v>658</v>
      </c>
      <c r="D15" s="56">
        <v>13</v>
      </c>
      <c r="E15" s="57">
        <v>1</v>
      </c>
    </row>
    <row r="16" spans="1:5" ht="12.75">
      <c r="A16" s="1" t="s">
        <v>174</v>
      </c>
      <c r="B16" s="23">
        <v>2214</v>
      </c>
      <c r="C16" s="23">
        <v>955</v>
      </c>
      <c r="D16" s="23">
        <v>61</v>
      </c>
      <c r="E16" s="35">
        <v>1</v>
      </c>
    </row>
    <row r="17" spans="1:5" ht="12.75">
      <c r="A17" s="1" t="s">
        <v>175</v>
      </c>
      <c r="B17" s="23">
        <v>3582</v>
      </c>
      <c r="C17" s="23">
        <v>2005</v>
      </c>
      <c r="D17" s="23">
        <v>56</v>
      </c>
      <c r="E17" s="35">
        <v>3</v>
      </c>
    </row>
    <row r="18" spans="1:5" ht="12.75">
      <c r="A18" s="1" t="s">
        <v>176</v>
      </c>
      <c r="B18" s="23">
        <v>10546</v>
      </c>
      <c r="C18" s="23">
        <v>3726</v>
      </c>
      <c r="D18" s="23">
        <v>175</v>
      </c>
      <c r="E18" s="35">
        <v>4</v>
      </c>
    </row>
    <row r="19" spans="1:5" ht="12.75">
      <c r="A19" s="1" t="s">
        <v>177</v>
      </c>
      <c r="B19" s="23">
        <v>4064</v>
      </c>
      <c r="C19" s="23">
        <v>1210</v>
      </c>
      <c r="D19" s="23">
        <v>72</v>
      </c>
      <c r="E19" s="35">
        <v>5</v>
      </c>
    </row>
    <row r="20" spans="1:5" ht="12.75">
      <c r="A20" s="1" t="s">
        <v>178</v>
      </c>
      <c r="B20" s="23">
        <v>742</v>
      </c>
      <c r="C20" s="23">
        <v>370</v>
      </c>
      <c r="D20" s="23">
        <v>21</v>
      </c>
      <c r="E20" s="35">
        <v>1</v>
      </c>
    </row>
    <row r="21" spans="1:5" ht="12.75">
      <c r="A21" s="1" t="s">
        <v>179</v>
      </c>
      <c r="B21" s="23">
        <v>3387</v>
      </c>
      <c r="C21" s="23">
        <v>2057</v>
      </c>
      <c r="D21" s="23">
        <v>63</v>
      </c>
      <c r="E21" s="35">
        <v>7</v>
      </c>
    </row>
    <row r="22" spans="1:5" ht="12.75">
      <c r="A22" s="1" t="s">
        <v>180</v>
      </c>
      <c r="B22" s="23">
        <v>3062</v>
      </c>
      <c r="C22" s="23">
        <v>1908</v>
      </c>
      <c r="D22" s="23">
        <v>84</v>
      </c>
      <c r="E22" s="35">
        <v>6</v>
      </c>
    </row>
    <row r="23" spans="1:5" ht="12.75">
      <c r="A23" s="1" t="s">
        <v>181</v>
      </c>
      <c r="B23" s="23">
        <v>1776</v>
      </c>
      <c r="C23" s="23">
        <v>1528</v>
      </c>
      <c r="D23" s="23">
        <v>109</v>
      </c>
      <c r="E23" s="35">
        <v>1</v>
      </c>
    </row>
    <row r="24" spans="1:5" ht="12.75">
      <c r="A24" s="1" t="s">
        <v>182</v>
      </c>
      <c r="B24" s="23">
        <v>2132</v>
      </c>
      <c r="C24" s="23">
        <v>1313</v>
      </c>
      <c r="D24" s="23">
        <v>95</v>
      </c>
      <c r="E24" s="35">
        <v>6</v>
      </c>
    </row>
    <row r="25" spans="1:5" ht="12.75">
      <c r="A25" s="1" t="s">
        <v>209</v>
      </c>
      <c r="B25" s="23">
        <v>1685</v>
      </c>
      <c r="C25" s="23">
        <v>1041</v>
      </c>
      <c r="D25" s="23">
        <v>84</v>
      </c>
      <c r="E25" s="35">
        <v>2</v>
      </c>
    </row>
    <row r="26" spans="1:5" ht="12.75">
      <c r="A26" s="1" t="s">
        <v>183</v>
      </c>
      <c r="B26" s="23">
        <v>3728</v>
      </c>
      <c r="C26" s="23">
        <v>1574</v>
      </c>
      <c r="D26" s="23">
        <v>60</v>
      </c>
      <c r="E26" s="35">
        <v>1</v>
      </c>
    </row>
    <row r="27" spans="1:5" ht="12.75">
      <c r="A27" s="1" t="s">
        <v>184</v>
      </c>
      <c r="B27" s="23">
        <v>2503</v>
      </c>
      <c r="C27" s="23">
        <v>1285</v>
      </c>
      <c r="D27" s="23">
        <v>103</v>
      </c>
      <c r="E27" s="35">
        <v>4</v>
      </c>
    </row>
    <row r="28" spans="1:5" ht="12.75">
      <c r="A28" s="1" t="s">
        <v>345</v>
      </c>
      <c r="B28" s="23">
        <v>3814</v>
      </c>
      <c r="C28" s="23">
        <v>1441</v>
      </c>
      <c r="D28" s="23">
        <v>60</v>
      </c>
      <c r="E28" s="35">
        <v>4</v>
      </c>
    </row>
    <row r="29" spans="1:5" ht="12.75">
      <c r="A29" s="1" t="s">
        <v>185</v>
      </c>
      <c r="B29" s="23">
        <v>2815</v>
      </c>
      <c r="C29" s="23">
        <v>1345</v>
      </c>
      <c r="D29" s="23">
        <v>83</v>
      </c>
      <c r="E29" s="35">
        <v>0</v>
      </c>
    </row>
    <row r="30" spans="1:5" ht="12.75">
      <c r="A30" s="1" t="s">
        <v>186</v>
      </c>
      <c r="B30" s="23">
        <v>2631</v>
      </c>
      <c r="C30" s="23">
        <v>1264</v>
      </c>
      <c r="D30" s="23">
        <v>89</v>
      </c>
      <c r="E30" s="35">
        <v>4</v>
      </c>
    </row>
    <row r="31" spans="1:5" ht="12.75">
      <c r="A31" s="24" t="s">
        <v>210</v>
      </c>
      <c r="B31" s="25">
        <v>2108</v>
      </c>
      <c r="C31" s="25">
        <v>1211</v>
      </c>
      <c r="D31" s="25">
        <v>131</v>
      </c>
      <c r="E31" s="36">
        <v>2</v>
      </c>
    </row>
    <row r="32" spans="1:5" ht="12.75">
      <c r="A32" s="1" t="s">
        <v>187</v>
      </c>
      <c r="B32" s="23">
        <v>2813</v>
      </c>
      <c r="C32" s="23">
        <v>642</v>
      </c>
      <c r="D32" s="23">
        <v>79</v>
      </c>
      <c r="E32" s="35">
        <v>10</v>
      </c>
    </row>
    <row r="33" spans="1:5" ht="12.75">
      <c r="A33" s="1" t="s">
        <v>188</v>
      </c>
      <c r="B33" s="23">
        <v>672</v>
      </c>
      <c r="C33" s="23">
        <v>253</v>
      </c>
      <c r="D33" s="23">
        <v>23</v>
      </c>
      <c r="E33" s="35">
        <v>3</v>
      </c>
    </row>
    <row r="34" spans="1:5" ht="12.75">
      <c r="A34" s="1" t="s">
        <v>8</v>
      </c>
      <c r="B34" s="23">
        <v>11474</v>
      </c>
      <c r="C34" s="23">
        <v>4835</v>
      </c>
      <c r="D34" s="23">
        <v>263</v>
      </c>
      <c r="E34" s="35">
        <v>10</v>
      </c>
    </row>
    <row r="35" spans="1:5" ht="12.75">
      <c r="A35" s="1" t="s">
        <v>189</v>
      </c>
      <c r="B35" s="23">
        <v>6121</v>
      </c>
      <c r="C35" s="23">
        <v>2609</v>
      </c>
      <c r="D35" s="23">
        <v>149</v>
      </c>
      <c r="E35" s="35">
        <v>8</v>
      </c>
    </row>
    <row r="36" spans="1:5" ht="12.75">
      <c r="A36" s="1" t="s">
        <v>190</v>
      </c>
      <c r="B36" s="23">
        <v>1062</v>
      </c>
      <c r="C36" s="23">
        <v>673</v>
      </c>
      <c r="D36" s="23">
        <v>21</v>
      </c>
      <c r="E36" s="35">
        <v>2</v>
      </c>
    </row>
    <row r="37" spans="1:5" ht="12.75">
      <c r="A37" s="1" t="s">
        <v>191</v>
      </c>
      <c r="B37" s="23">
        <v>3650</v>
      </c>
      <c r="C37" s="23">
        <v>2159</v>
      </c>
      <c r="D37" s="23">
        <v>79</v>
      </c>
      <c r="E37" s="35">
        <v>7</v>
      </c>
    </row>
    <row r="38" spans="1:5" ht="12.75">
      <c r="A38" s="1" t="s">
        <v>192</v>
      </c>
      <c r="B38" s="23">
        <v>3038</v>
      </c>
      <c r="C38" s="23">
        <v>1886</v>
      </c>
      <c r="D38" s="23">
        <v>76</v>
      </c>
      <c r="E38" s="35">
        <v>0</v>
      </c>
    </row>
    <row r="39" spans="1:5" ht="12.75">
      <c r="A39" s="1" t="s">
        <v>193</v>
      </c>
      <c r="B39" s="23">
        <v>2880</v>
      </c>
      <c r="C39" s="23">
        <v>1915</v>
      </c>
      <c r="D39" s="23">
        <v>99</v>
      </c>
      <c r="E39" s="35">
        <v>7</v>
      </c>
    </row>
    <row r="40" spans="1:5" ht="12.75">
      <c r="A40" s="1" t="s">
        <v>194</v>
      </c>
      <c r="B40" s="23">
        <v>1790</v>
      </c>
      <c r="C40" s="23">
        <v>1432</v>
      </c>
      <c r="D40" s="23">
        <v>83</v>
      </c>
      <c r="E40" s="35">
        <v>1</v>
      </c>
    </row>
    <row r="41" spans="1:5" ht="12.75">
      <c r="A41" s="1" t="s">
        <v>195</v>
      </c>
      <c r="B41" s="23">
        <v>3824</v>
      </c>
      <c r="C41" s="23">
        <v>2087</v>
      </c>
      <c r="D41" s="23">
        <v>87</v>
      </c>
      <c r="E41" s="35">
        <v>1</v>
      </c>
    </row>
    <row r="42" spans="1:5" ht="12.75">
      <c r="A42" s="1" t="s">
        <v>196</v>
      </c>
      <c r="B42" s="23">
        <v>2464</v>
      </c>
      <c r="C42" s="23">
        <v>1647</v>
      </c>
      <c r="D42" s="23">
        <v>74</v>
      </c>
      <c r="E42" s="35">
        <v>10</v>
      </c>
    </row>
    <row r="43" spans="1:5" s="63" customFormat="1" ht="12.75">
      <c r="A43" s="24" t="s">
        <v>197</v>
      </c>
      <c r="B43" s="25">
        <v>2531</v>
      </c>
      <c r="C43" s="25">
        <v>1607</v>
      </c>
      <c r="D43" s="25">
        <v>72</v>
      </c>
      <c r="E43" s="36">
        <v>6</v>
      </c>
    </row>
    <row r="44" spans="1:5" ht="12.75">
      <c r="A44" s="1" t="s">
        <v>198</v>
      </c>
      <c r="B44" s="23">
        <v>3056</v>
      </c>
      <c r="C44" s="23">
        <v>2263</v>
      </c>
      <c r="D44" s="23">
        <v>90</v>
      </c>
      <c r="E44" s="35">
        <v>2</v>
      </c>
    </row>
    <row r="45" spans="1:5" ht="12.75">
      <c r="A45" s="1" t="s">
        <v>199</v>
      </c>
      <c r="B45" s="23">
        <v>3508</v>
      </c>
      <c r="C45" s="23">
        <v>2060</v>
      </c>
      <c r="D45" s="23">
        <v>75</v>
      </c>
      <c r="E45" s="35">
        <v>4</v>
      </c>
    </row>
    <row r="46" spans="1:5" ht="12.75">
      <c r="A46" s="52" t="s">
        <v>200</v>
      </c>
      <c r="B46" s="56">
        <v>2737</v>
      </c>
      <c r="C46" s="56">
        <v>1102</v>
      </c>
      <c r="D46" s="56">
        <v>44</v>
      </c>
      <c r="E46" s="57">
        <v>2</v>
      </c>
    </row>
    <row r="47" spans="1:5" ht="12.75">
      <c r="A47" s="52" t="s">
        <v>201</v>
      </c>
      <c r="B47" s="56">
        <v>2479</v>
      </c>
      <c r="C47" s="56">
        <v>586</v>
      </c>
      <c r="D47" s="56">
        <v>50</v>
      </c>
      <c r="E47" s="57">
        <v>1</v>
      </c>
    </row>
    <row r="48" spans="1:5" ht="12.75">
      <c r="A48" s="52" t="s">
        <v>202</v>
      </c>
      <c r="B48" s="56">
        <v>6609</v>
      </c>
      <c r="C48" s="56">
        <v>2020</v>
      </c>
      <c r="D48" s="56">
        <v>124</v>
      </c>
      <c r="E48" s="57">
        <v>5</v>
      </c>
    </row>
    <row r="49" spans="1:5" ht="12.75">
      <c r="A49" s="52" t="s">
        <v>203</v>
      </c>
      <c r="B49" s="56">
        <v>1906</v>
      </c>
      <c r="C49" s="56">
        <v>2355</v>
      </c>
      <c r="D49" s="56">
        <v>55</v>
      </c>
      <c r="E49" s="57">
        <v>5</v>
      </c>
    </row>
    <row r="50" spans="1:5" ht="12.75">
      <c r="A50" s="52" t="s">
        <v>204</v>
      </c>
      <c r="B50" s="56">
        <v>161</v>
      </c>
      <c r="C50" s="56">
        <v>107</v>
      </c>
      <c r="D50" s="56">
        <v>4</v>
      </c>
      <c r="E50" s="57">
        <v>0</v>
      </c>
    </row>
    <row r="51" spans="1:5" ht="12.75">
      <c r="A51" s="52" t="s">
        <v>205</v>
      </c>
      <c r="B51" s="56">
        <v>574</v>
      </c>
      <c r="C51" s="56">
        <v>360</v>
      </c>
      <c r="D51" s="56">
        <v>12</v>
      </c>
      <c r="E51" s="57">
        <v>0</v>
      </c>
    </row>
    <row r="52" spans="1:5" ht="12.75">
      <c r="A52" s="52" t="s">
        <v>206</v>
      </c>
      <c r="B52" s="56">
        <v>4174</v>
      </c>
      <c r="C52" s="56">
        <v>1248</v>
      </c>
      <c r="D52" s="56">
        <v>72</v>
      </c>
      <c r="E52" s="57">
        <v>2</v>
      </c>
    </row>
    <row r="53" spans="1:5" ht="12.75">
      <c r="A53" s="52" t="s">
        <v>207</v>
      </c>
      <c r="B53" s="56">
        <v>1528</v>
      </c>
      <c r="C53" s="56">
        <v>881</v>
      </c>
      <c r="D53" s="56">
        <v>37</v>
      </c>
      <c r="E53" s="57">
        <v>2</v>
      </c>
    </row>
    <row r="54" spans="1:5" ht="12.75">
      <c r="A54" s="52" t="s">
        <v>208</v>
      </c>
      <c r="B54" s="56">
        <v>100</v>
      </c>
      <c r="C54" s="56">
        <v>23</v>
      </c>
      <c r="D54" s="56">
        <v>4</v>
      </c>
      <c r="E54" s="57">
        <v>0</v>
      </c>
    </row>
    <row r="55" spans="1:5" ht="12.75">
      <c r="A55" s="1" t="s">
        <v>0</v>
      </c>
      <c r="B55" s="23">
        <f>SUM(B5:B54)</f>
        <v>150153</v>
      </c>
      <c r="C55" s="23">
        <f>SUM(C5:C54)</f>
        <v>72614</v>
      </c>
      <c r="D55" s="23">
        <f>SUM(D5:D54)</f>
        <v>3524</v>
      </c>
      <c r="E55" s="35">
        <f>SUM(E5:E54)</f>
        <v>200</v>
      </c>
    </row>
    <row r="56" spans="1:5" ht="3.75" customHeight="1">
      <c r="A56" s="16"/>
      <c r="B56" s="16"/>
      <c r="C56" s="16"/>
      <c r="D56" s="39"/>
      <c r="E56" s="37"/>
    </row>
    <row r="57" ht="12.75">
      <c r="A57" s="54" t="s">
        <v>33</v>
      </c>
    </row>
  </sheetData>
  <sheetProtection/>
  <mergeCells count="2">
    <mergeCell ref="B1:E1"/>
    <mergeCell ref="B2:E2"/>
  </mergeCells>
  <printOptions/>
  <pageMargins left="0.7" right="0.7" top="0.5" bottom="0.2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zoomScale="120" zoomScaleNormal="120" zoomScalePageLayoutView="0" workbookViewId="0" topLeftCell="A20">
      <selection activeCell="E22" sqref="E22"/>
    </sheetView>
  </sheetViews>
  <sheetFormatPr defaultColWidth="9.140625" defaultRowHeight="12.75"/>
  <cols>
    <col min="1" max="1" width="21.57421875" style="7" customWidth="1"/>
    <col min="2" max="2" width="9.8515625" style="7" customWidth="1"/>
    <col min="3" max="3" width="12.00390625" style="7" customWidth="1"/>
    <col min="4" max="4" width="9.57421875" style="7" customWidth="1"/>
    <col min="5" max="5" width="11.28125" style="7" customWidth="1"/>
    <col min="6" max="16384" width="8.8515625" style="7" customWidth="1"/>
  </cols>
  <sheetData>
    <row r="1" spans="1:5" ht="19.5" customHeight="1">
      <c r="A1" s="1"/>
      <c r="B1" s="67" t="s">
        <v>29</v>
      </c>
      <c r="C1" s="67"/>
      <c r="D1" s="67"/>
      <c r="E1" s="67"/>
    </row>
    <row r="2" spans="1:5" ht="19.5" customHeight="1">
      <c r="A2" s="4">
        <v>44138</v>
      </c>
      <c r="B2" s="67" t="s">
        <v>27</v>
      </c>
      <c r="C2" s="67"/>
      <c r="D2" s="67"/>
      <c r="E2" s="67"/>
    </row>
    <row r="3" spans="1:5" ht="4.5" customHeight="1">
      <c r="A3" s="5"/>
      <c r="B3" s="6"/>
      <c r="C3" s="6"/>
      <c r="D3" s="6"/>
      <c r="E3" s="6"/>
    </row>
    <row r="4" spans="1:5" ht="13.5">
      <c r="A4" s="8" t="s">
        <v>248</v>
      </c>
      <c r="B4" s="9" t="s">
        <v>31</v>
      </c>
      <c r="C4" s="9" t="s">
        <v>340</v>
      </c>
      <c r="D4" s="9" t="s">
        <v>341</v>
      </c>
      <c r="E4" s="9" t="s">
        <v>351</v>
      </c>
    </row>
    <row r="5" spans="1:5" ht="12.75">
      <c r="A5" s="1" t="s">
        <v>211</v>
      </c>
      <c r="B5" s="23">
        <v>1674</v>
      </c>
      <c r="C5" s="23">
        <v>556</v>
      </c>
      <c r="D5" s="23">
        <v>40</v>
      </c>
      <c r="E5" s="1">
        <v>3</v>
      </c>
    </row>
    <row r="6" spans="1:5" ht="12.75">
      <c r="A6" s="1" t="s">
        <v>212</v>
      </c>
      <c r="B6" s="23">
        <v>945</v>
      </c>
      <c r="C6" s="23">
        <v>623</v>
      </c>
      <c r="D6" s="23">
        <v>14</v>
      </c>
      <c r="E6" s="1">
        <v>5</v>
      </c>
    </row>
    <row r="7" spans="1:5" s="15" customFormat="1" ht="12.75">
      <c r="A7" s="24" t="s">
        <v>213</v>
      </c>
      <c r="B7" s="25">
        <v>1427</v>
      </c>
      <c r="C7" s="25">
        <v>557</v>
      </c>
      <c r="D7" s="25">
        <v>39</v>
      </c>
      <c r="E7" s="24">
        <v>3</v>
      </c>
    </row>
    <row r="8" spans="1:5" ht="12.75">
      <c r="A8" s="1" t="s">
        <v>214</v>
      </c>
      <c r="B8" s="23">
        <v>3436</v>
      </c>
      <c r="C8" s="23">
        <v>2031</v>
      </c>
      <c r="D8" s="25">
        <v>39</v>
      </c>
      <c r="E8" s="1">
        <v>5</v>
      </c>
    </row>
    <row r="9" spans="1:5" ht="12.75">
      <c r="A9" s="1" t="s">
        <v>215</v>
      </c>
      <c r="B9" s="23">
        <v>674</v>
      </c>
      <c r="C9" s="23">
        <v>363</v>
      </c>
      <c r="D9" s="23">
        <v>21</v>
      </c>
      <c r="E9" s="1">
        <v>3</v>
      </c>
    </row>
    <row r="10" spans="1:5" ht="12.75">
      <c r="A10" s="1" t="s">
        <v>216</v>
      </c>
      <c r="B10" s="23">
        <v>993</v>
      </c>
      <c r="C10" s="23">
        <v>707</v>
      </c>
      <c r="D10" s="23">
        <v>27</v>
      </c>
      <c r="E10" s="1">
        <v>2</v>
      </c>
    </row>
    <row r="11" spans="1:5" ht="12.75">
      <c r="A11" s="1" t="s">
        <v>217</v>
      </c>
      <c r="B11" s="23">
        <v>1249</v>
      </c>
      <c r="C11" s="23">
        <v>451</v>
      </c>
      <c r="D11" s="23">
        <v>23</v>
      </c>
      <c r="E11" s="1">
        <v>2</v>
      </c>
    </row>
    <row r="12" spans="1:5" ht="12.75">
      <c r="A12" s="1" t="s">
        <v>218</v>
      </c>
      <c r="B12" s="23">
        <v>1523</v>
      </c>
      <c r="C12" s="23">
        <v>1007</v>
      </c>
      <c r="D12" s="23">
        <v>41</v>
      </c>
      <c r="E12" s="1">
        <v>4</v>
      </c>
    </row>
    <row r="13" spans="1:5" ht="12.75">
      <c r="A13" s="1" t="s">
        <v>219</v>
      </c>
      <c r="B13" s="23">
        <v>1404</v>
      </c>
      <c r="C13" s="23">
        <v>882</v>
      </c>
      <c r="D13" s="23">
        <v>44</v>
      </c>
      <c r="E13" s="1">
        <v>1</v>
      </c>
    </row>
    <row r="14" spans="1:5" ht="12.75">
      <c r="A14" s="1" t="s">
        <v>220</v>
      </c>
      <c r="B14" s="23">
        <v>903</v>
      </c>
      <c r="C14" s="23">
        <v>818</v>
      </c>
      <c r="D14" s="23">
        <v>18</v>
      </c>
      <c r="E14" s="1">
        <v>1</v>
      </c>
    </row>
    <row r="15" spans="1:5" ht="12.75">
      <c r="A15" s="1" t="s">
        <v>221</v>
      </c>
      <c r="B15" s="23">
        <v>921</v>
      </c>
      <c r="C15" s="23">
        <v>1182</v>
      </c>
      <c r="D15" s="23">
        <v>24</v>
      </c>
      <c r="E15" s="1">
        <v>2</v>
      </c>
    </row>
    <row r="16" spans="1:5" ht="12.75">
      <c r="A16" s="1" t="s">
        <v>222</v>
      </c>
      <c r="B16" s="23">
        <v>1075</v>
      </c>
      <c r="C16" s="23">
        <v>1552</v>
      </c>
      <c r="D16" s="23">
        <v>15</v>
      </c>
      <c r="E16" s="1">
        <v>1</v>
      </c>
    </row>
    <row r="17" spans="1:5" ht="12.75">
      <c r="A17" s="1" t="s">
        <v>223</v>
      </c>
      <c r="B17" s="23">
        <v>1044</v>
      </c>
      <c r="C17" s="23">
        <v>1049</v>
      </c>
      <c r="D17" s="23">
        <v>38</v>
      </c>
      <c r="E17" s="1">
        <v>5</v>
      </c>
    </row>
    <row r="18" spans="1:5" ht="12.75">
      <c r="A18" s="1" t="s">
        <v>224</v>
      </c>
      <c r="B18" s="23">
        <v>1297</v>
      </c>
      <c r="C18" s="23">
        <v>1437</v>
      </c>
      <c r="D18" s="23">
        <v>27</v>
      </c>
      <c r="E18" s="1">
        <v>1</v>
      </c>
    </row>
    <row r="19" spans="1:5" ht="12.75">
      <c r="A19" s="1" t="s">
        <v>225</v>
      </c>
      <c r="B19" s="23">
        <v>1332</v>
      </c>
      <c r="C19" s="23">
        <v>918</v>
      </c>
      <c r="D19" s="23">
        <v>40</v>
      </c>
      <c r="E19" s="1">
        <v>3</v>
      </c>
    </row>
    <row r="20" spans="1:5" ht="12.75">
      <c r="A20" s="1" t="s">
        <v>226</v>
      </c>
      <c r="B20" s="23">
        <v>952</v>
      </c>
      <c r="C20" s="23">
        <v>843</v>
      </c>
      <c r="D20" s="23">
        <v>25</v>
      </c>
      <c r="E20" s="1">
        <v>2</v>
      </c>
    </row>
    <row r="21" spans="1:5" ht="12.75">
      <c r="A21" s="1" t="s">
        <v>227</v>
      </c>
      <c r="B21" s="23">
        <v>1794</v>
      </c>
      <c r="C21" s="23">
        <v>1284</v>
      </c>
      <c r="D21" s="23">
        <v>25</v>
      </c>
      <c r="E21" s="1">
        <v>2</v>
      </c>
    </row>
    <row r="22" spans="1:5" ht="12.75">
      <c r="A22" s="1" t="s">
        <v>228</v>
      </c>
      <c r="B22" s="23">
        <v>525</v>
      </c>
      <c r="C22" s="23">
        <v>182</v>
      </c>
      <c r="D22" s="23">
        <v>17</v>
      </c>
      <c r="E22" s="1">
        <v>1</v>
      </c>
    </row>
    <row r="23" spans="1:5" ht="12.75">
      <c r="A23" s="1" t="s">
        <v>229</v>
      </c>
      <c r="B23" s="23">
        <v>1449</v>
      </c>
      <c r="C23" s="23">
        <v>547</v>
      </c>
      <c r="D23" s="23">
        <v>20</v>
      </c>
      <c r="E23" s="1">
        <v>6</v>
      </c>
    </row>
    <row r="24" spans="1:5" ht="12.75">
      <c r="A24" s="1" t="s">
        <v>230</v>
      </c>
      <c r="B24" s="23">
        <v>2228</v>
      </c>
      <c r="C24" s="23">
        <v>636</v>
      </c>
      <c r="D24" s="23">
        <v>43</v>
      </c>
      <c r="E24" s="1">
        <v>1</v>
      </c>
    </row>
    <row r="25" spans="1:5" ht="12.75">
      <c r="A25" s="1" t="s">
        <v>231</v>
      </c>
      <c r="B25" s="23">
        <v>1043</v>
      </c>
      <c r="C25" s="23">
        <v>366</v>
      </c>
      <c r="D25" s="23">
        <v>30</v>
      </c>
      <c r="E25" s="1">
        <v>2</v>
      </c>
    </row>
    <row r="26" spans="1:5" ht="12.75">
      <c r="A26" s="1" t="s">
        <v>232</v>
      </c>
      <c r="B26" s="23">
        <v>753</v>
      </c>
      <c r="C26" s="23">
        <v>281</v>
      </c>
      <c r="D26" s="23">
        <v>22</v>
      </c>
      <c r="E26" s="1">
        <v>5</v>
      </c>
    </row>
    <row r="27" spans="1:5" ht="12.75">
      <c r="A27" s="1" t="s">
        <v>233</v>
      </c>
      <c r="B27" s="23">
        <v>1127</v>
      </c>
      <c r="C27" s="23">
        <v>457</v>
      </c>
      <c r="D27" s="23">
        <v>0</v>
      </c>
      <c r="E27" s="1">
        <v>3</v>
      </c>
    </row>
    <row r="28" spans="1:5" ht="12.75">
      <c r="A28" s="1" t="s">
        <v>234</v>
      </c>
      <c r="B28" s="23">
        <v>1596</v>
      </c>
      <c r="C28" s="23">
        <v>1002</v>
      </c>
      <c r="D28" s="23">
        <v>61</v>
      </c>
      <c r="E28" s="1">
        <v>4</v>
      </c>
    </row>
    <row r="29" spans="1:5" ht="12.75">
      <c r="A29" s="1" t="s">
        <v>235</v>
      </c>
      <c r="B29" s="23">
        <v>486</v>
      </c>
      <c r="C29" s="23">
        <v>133</v>
      </c>
      <c r="D29" s="23">
        <v>13</v>
      </c>
      <c r="E29" s="1">
        <v>1</v>
      </c>
    </row>
    <row r="30" spans="1:5" ht="12.75">
      <c r="A30" s="1" t="s">
        <v>236</v>
      </c>
      <c r="B30" s="23">
        <v>6282</v>
      </c>
      <c r="C30" s="23">
        <v>2159</v>
      </c>
      <c r="D30" s="23">
        <v>86</v>
      </c>
      <c r="E30" s="1">
        <v>3</v>
      </c>
    </row>
    <row r="31" spans="1:5" ht="12.75">
      <c r="A31" s="1" t="s">
        <v>237</v>
      </c>
      <c r="B31" s="23">
        <v>2094</v>
      </c>
      <c r="C31" s="23">
        <v>2026</v>
      </c>
      <c r="D31" s="23">
        <v>38</v>
      </c>
      <c r="E31" s="1">
        <v>6</v>
      </c>
    </row>
    <row r="32" spans="1:5" ht="12.75">
      <c r="A32" s="1" t="s">
        <v>238</v>
      </c>
      <c r="B32" s="23">
        <v>2763</v>
      </c>
      <c r="C32" s="23">
        <v>890</v>
      </c>
      <c r="D32" s="23">
        <v>61</v>
      </c>
      <c r="E32" s="1">
        <v>5</v>
      </c>
    </row>
    <row r="33" spans="1:5" ht="12.75">
      <c r="A33" s="1" t="s">
        <v>249</v>
      </c>
      <c r="B33" s="23">
        <v>1710</v>
      </c>
      <c r="C33" s="23">
        <v>1390</v>
      </c>
      <c r="D33" s="23">
        <v>22</v>
      </c>
      <c r="E33" s="1">
        <v>1</v>
      </c>
    </row>
    <row r="34" spans="1:5" ht="12.75">
      <c r="A34" s="1" t="s">
        <v>239</v>
      </c>
      <c r="B34" s="23">
        <v>1087</v>
      </c>
      <c r="C34" s="23">
        <v>543</v>
      </c>
      <c r="D34" s="23">
        <v>17</v>
      </c>
      <c r="E34" s="1">
        <v>2</v>
      </c>
    </row>
    <row r="35" spans="1:5" ht="12.75">
      <c r="A35" s="1" t="s">
        <v>240</v>
      </c>
      <c r="B35" s="23">
        <v>1912</v>
      </c>
      <c r="C35" s="23">
        <v>666</v>
      </c>
      <c r="D35" s="23">
        <v>50</v>
      </c>
      <c r="E35" s="1">
        <v>3</v>
      </c>
    </row>
    <row r="36" spans="1:5" ht="12.75">
      <c r="A36" s="1" t="s">
        <v>241</v>
      </c>
      <c r="B36" s="23">
        <v>2948</v>
      </c>
      <c r="C36" s="23">
        <v>1302</v>
      </c>
      <c r="D36" s="23">
        <v>52</v>
      </c>
      <c r="E36" s="1">
        <v>9</v>
      </c>
    </row>
    <row r="37" spans="1:5" ht="12.75">
      <c r="A37" s="1" t="s">
        <v>242</v>
      </c>
      <c r="B37" s="23">
        <v>1588</v>
      </c>
      <c r="C37" s="23">
        <v>455</v>
      </c>
      <c r="D37" s="23">
        <v>36</v>
      </c>
      <c r="E37" s="1">
        <v>1</v>
      </c>
    </row>
    <row r="38" spans="1:5" ht="12.75">
      <c r="A38" s="1" t="s">
        <v>243</v>
      </c>
      <c r="B38" s="23">
        <v>656</v>
      </c>
      <c r="C38" s="23">
        <v>249</v>
      </c>
      <c r="D38" s="23">
        <v>14</v>
      </c>
      <c r="E38" s="1">
        <v>1</v>
      </c>
    </row>
    <row r="39" spans="1:5" ht="12.75">
      <c r="A39" s="1" t="s">
        <v>244</v>
      </c>
      <c r="B39" s="23">
        <v>815</v>
      </c>
      <c r="C39" s="23">
        <v>520</v>
      </c>
      <c r="D39" s="23">
        <v>16</v>
      </c>
      <c r="E39" s="1">
        <v>1</v>
      </c>
    </row>
    <row r="40" spans="1:5" ht="12.75">
      <c r="A40" s="1" t="s">
        <v>245</v>
      </c>
      <c r="B40" s="23">
        <v>1144</v>
      </c>
      <c r="C40" s="23">
        <v>760</v>
      </c>
      <c r="D40" s="23">
        <v>27</v>
      </c>
      <c r="E40" s="1">
        <v>5</v>
      </c>
    </row>
    <row r="41" spans="1:5" ht="12.75">
      <c r="A41" s="1" t="s">
        <v>246</v>
      </c>
      <c r="B41" s="23">
        <v>861</v>
      </c>
      <c r="C41" s="23">
        <v>357</v>
      </c>
      <c r="D41" s="23">
        <v>10</v>
      </c>
      <c r="E41" s="1">
        <v>1</v>
      </c>
    </row>
    <row r="42" spans="1:5" ht="12.75">
      <c r="A42" s="1" t="s">
        <v>247</v>
      </c>
      <c r="B42" s="23">
        <v>556</v>
      </c>
      <c r="C42" s="23">
        <v>391</v>
      </c>
      <c r="D42" s="23">
        <v>10</v>
      </c>
      <c r="E42" s="1">
        <v>0</v>
      </c>
    </row>
    <row r="43" spans="1:5" ht="12.75">
      <c r="A43" s="1" t="s">
        <v>0</v>
      </c>
      <c r="B43" s="23">
        <f>SUM(B5:B42)</f>
        <v>56266</v>
      </c>
      <c r="C43" s="23">
        <f>SUM(C5:C42)</f>
        <v>31572</v>
      </c>
      <c r="D43" s="23">
        <f>SUM(D5:D42)</f>
        <v>1145</v>
      </c>
      <c r="E43" s="1">
        <f>SUM(E5:E42)</f>
        <v>106</v>
      </c>
    </row>
    <row r="44" spans="1:5" ht="5.25" customHeight="1">
      <c r="A44" s="26"/>
      <c r="B44" s="26"/>
      <c r="C44" s="26"/>
      <c r="D44" s="26"/>
      <c r="E44" s="26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8"/>
  <sheetViews>
    <sheetView zoomScale="120" zoomScaleNormal="120" zoomScalePageLayoutView="0" workbookViewId="0" topLeftCell="A23">
      <selection activeCell="H31" sqref="H31"/>
    </sheetView>
  </sheetViews>
  <sheetFormatPr defaultColWidth="9.140625" defaultRowHeight="12.75"/>
  <cols>
    <col min="1" max="1" width="19.57421875" style="7" customWidth="1"/>
    <col min="2" max="2" width="11.140625" style="49" customWidth="1"/>
    <col min="3" max="3" width="12.28125" style="49" customWidth="1"/>
    <col min="4" max="4" width="12.140625" style="49" customWidth="1"/>
    <col min="5" max="5" width="8.8515625" style="49" customWidth="1"/>
    <col min="6" max="16384" width="8.8515625" style="7" customWidth="1"/>
  </cols>
  <sheetData>
    <row r="1" spans="1:5" ht="19.5" customHeight="1">
      <c r="A1" s="1"/>
      <c r="B1" s="72" t="s">
        <v>29</v>
      </c>
      <c r="C1" s="72"/>
      <c r="D1" s="72"/>
      <c r="E1" s="72"/>
    </row>
    <row r="2" spans="1:5" ht="19.5" customHeight="1">
      <c r="A2" s="4">
        <v>44138</v>
      </c>
      <c r="B2" s="72" t="s">
        <v>27</v>
      </c>
      <c r="C2" s="72"/>
      <c r="D2" s="72"/>
      <c r="E2" s="72"/>
    </row>
    <row r="3" spans="1:5" ht="4.5" customHeight="1">
      <c r="A3" s="5"/>
      <c r="B3" s="33"/>
      <c r="C3" s="33"/>
      <c r="D3" s="33"/>
      <c r="E3" s="33"/>
    </row>
    <row r="4" spans="1:5" ht="13.5">
      <c r="A4" s="8" t="s">
        <v>250</v>
      </c>
      <c r="B4" s="9" t="s">
        <v>31</v>
      </c>
      <c r="C4" s="9" t="s">
        <v>340</v>
      </c>
      <c r="D4" s="9" t="s">
        <v>341</v>
      </c>
      <c r="E4" s="34" t="s">
        <v>351</v>
      </c>
    </row>
    <row r="5" spans="1:5" ht="12.75">
      <c r="A5" s="1" t="s">
        <v>251</v>
      </c>
      <c r="B5" s="23">
        <v>3749</v>
      </c>
      <c r="C5" s="23">
        <v>1283</v>
      </c>
      <c r="D5" s="23">
        <v>45</v>
      </c>
      <c r="E5" s="47">
        <v>1</v>
      </c>
    </row>
    <row r="6" spans="1:5" ht="12.75">
      <c r="A6" s="1" t="s">
        <v>252</v>
      </c>
      <c r="B6" s="23">
        <v>3058</v>
      </c>
      <c r="C6" s="23">
        <v>778</v>
      </c>
      <c r="D6" s="23">
        <v>47</v>
      </c>
      <c r="E6" s="47">
        <v>0</v>
      </c>
    </row>
    <row r="7" spans="1:5" ht="12.75">
      <c r="A7" s="1" t="s">
        <v>253</v>
      </c>
      <c r="B7" s="23">
        <v>1945</v>
      </c>
      <c r="C7" s="23">
        <v>893</v>
      </c>
      <c r="D7" s="23">
        <v>32</v>
      </c>
      <c r="E7" s="47">
        <v>1</v>
      </c>
    </row>
    <row r="8" spans="1:5" ht="12.75">
      <c r="A8" s="1" t="s">
        <v>254</v>
      </c>
      <c r="B8" s="23">
        <v>2143</v>
      </c>
      <c r="C8" s="23">
        <v>568</v>
      </c>
      <c r="D8" s="23">
        <v>48</v>
      </c>
      <c r="E8" s="47">
        <v>5</v>
      </c>
    </row>
    <row r="9" spans="1:5" ht="12.75">
      <c r="A9" s="1" t="s">
        <v>255</v>
      </c>
      <c r="B9" s="23">
        <v>2562</v>
      </c>
      <c r="C9" s="23">
        <v>820</v>
      </c>
      <c r="D9" s="23">
        <v>43</v>
      </c>
      <c r="E9" s="47">
        <v>9</v>
      </c>
    </row>
    <row r="10" spans="1:5" ht="12.75">
      <c r="A10" s="1" t="s">
        <v>256</v>
      </c>
      <c r="B10" s="23">
        <v>2106</v>
      </c>
      <c r="C10" s="23">
        <v>621</v>
      </c>
      <c r="D10" s="23">
        <v>56</v>
      </c>
      <c r="E10" s="47">
        <v>2</v>
      </c>
    </row>
    <row r="11" spans="1:5" ht="12.75">
      <c r="A11" s="1" t="s">
        <v>336</v>
      </c>
      <c r="B11" s="23">
        <v>2338</v>
      </c>
      <c r="C11" s="23">
        <v>808</v>
      </c>
      <c r="D11" s="23">
        <v>47</v>
      </c>
      <c r="E11" s="47">
        <v>1</v>
      </c>
    </row>
    <row r="12" spans="1:5" ht="12.75">
      <c r="A12" s="1" t="s">
        <v>257</v>
      </c>
      <c r="B12" s="23">
        <v>12519</v>
      </c>
      <c r="C12" s="23">
        <v>4967</v>
      </c>
      <c r="D12" s="23">
        <v>235</v>
      </c>
      <c r="E12" s="47">
        <v>16</v>
      </c>
    </row>
    <row r="13" spans="1:5" ht="12.75">
      <c r="A13" s="1" t="s">
        <v>258</v>
      </c>
      <c r="B13" s="23">
        <v>1194</v>
      </c>
      <c r="C13" s="23">
        <v>449</v>
      </c>
      <c r="D13" s="23">
        <v>19</v>
      </c>
      <c r="E13" s="47">
        <v>2</v>
      </c>
    </row>
    <row r="14" spans="1:5" ht="12.75">
      <c r="A14" s="1" t="s">
        <v>259</v>
      </c>
      <c r="B14" s="23">
        <v>3106</v>
      </c>
      <c r="C14" s="23">
        <v>1146</v>
      </c>
      <c r="D14" s="23">
        <v>54</v>
      </c>
      <c r="E14" s="47">
        <v>2</v>
      </c>
    </row>
    <row r="15" spans="1:5" ht="12.75">
      <c r="A15" s="1" t="s">
        <v>260</v>
      </c>
      <c r="B15" s="23">
        <v>5443</v>
      </c>
      <c r="C15" s="23">
        <v>4660</v>
      </c>
      <c r="D15" s="23">
        <v>109</v>
      </c>
      <c r="E15" s="47">
        <v>1</v>
      </c>
    </row>
    <row r="16" spans="1:5" ht="12.75">
      <c r="A16" s="1" t="s">
        <v>261</v>
      </c>
      <c r="B16" s="23">
        <v>2154</v>
      </c>
      <c r="C16" s="23">
        <v>635</v>
      </c>
      <c r="D16" s="23">
        <v>37</v>
      </c>
      <c r="E16" s="47">
        <v>1</v>
      </c>
    </row>
    <row r="17" spans="1:5" ht="12.75">
      <c r="A17" s="1" t="s">
        <v>262</v>
      </c>
      <c r="B17" s="23">
        <v>1855</v>
      </c>
      <c r="C17" s="23">
        <v>1009</v>
      </c>
      <c r="D17" s="23">
        <v>18</v>
      </c>
      <c r="E17" s="47">
        <v>0</v>
      </c>
    </row>
    <row r="18" spans="1:5" ht="12.75">
      <c r="A18" s="1" t="s">
        <v>263</v>
      </c>
      <c r="B18" s="23">
        <v>4361</v>
      </c>
      <c r="C18" s="23">
        <v>1403</v>
      </c>
      <c r="D18" s="23">
        <v>55</v>
      </c>
      <c r="E18" s="47">
        <v>2</v>
      </c>
    </row>
    <row r="19" spans="1:5" ht="12.75">
      <c r="A19" s="1" t="s">
        <v>264</v>
      </c>
      <c r="B19" s="23">
        <v>7674</v>
      </c>
      <c r="C19" s="23">
        <v>3598</v>
      </c>
      <c r="D19" s="23">
        <v>140</v>
      </c>
      <c r="E19" s="47">
        <v>2</v>
      </c>
    </row>
    <row r="20" spans="1:5" ht="12.75">
      <c r="A20" s="1" t="s">
        <v>265</v>
      </c>
      <c r="B20" s="23">
        <v>1206</v>
      </c>
      <c r="C20" s="23">
        <v>469</v>
      </c>
      <c r="D20" s="23">
        <v>15</v>
      </c>
      <c r="E20" s="47">
        <v>1</v>
      </c>
    </row>
    <row r="21" spans="1:5" ht="12.75">
      <c r="A21" s="1" t="s">
        <v>266</v>
      </c>
      <c r="B21" s="23">
        <v>1001</v>
      </c>
      <c r="C21" s="23">
        <v>520</v>
      </c>
      <c r="D21" s="23">
        <v>20</v>
      </c>
      <c r="E21" s="47">
        <v>1</v>
      </c>
    </row>
    <row r="22" spans="1:5" ht="12.75">
      <c r="A22" s="1" t="s">
        <v>267</v>
      </c>
      <c r="B22" s="23">
        <v>2966</v>
      </c>
      <c r="C22" s="23">
        <v>1054</v>
      </c>
      <c r="D22" s="23">
        <v>40</v>
      </c>
      <c r="E22" s="47">
        <v>2</v>
      </c>
    </row>
    <row r="23" spans="1:5" ht="12.75">
      <c r="A23" s="1" t="s">
        <v>268</v>
      </c>
      <c r="B23" s="23">
        <v>11303</v>
      </c>
      <c r="C23" s="23">
        <v>4302</v>
      </c>
      <c r="D23" s="23">
        <v>152</v>
      </c>
      <c r="E23" s="47">
        <v>10</v>
      </c>
    </row>
    <row r="24" spans="1:5" ht="12.75">
      <c r="A24" s="1" t="s">
        <v>269</v>
      </c>
      <c r="B24" s="23">
        <v>508</v>
      </c>
      <c r="C24" s="23">
        <v>402</v>
      </c>
      <c r="D24" s="23">
        <v>7</v>
      </c>
      <c r="E24" s="47">
        <v>1</v>
      </c>
    </row>
    <row r="25" spans="1:5" ht="12.75">
      <c r="A25" s="1" t="s">
        <v>270</v>
      </c>
      <c r="B25" s="23">
        <v>825</v>
      </c>
      <c r="C25" s="23">
        <v>414</v>
      </c>
      <c r="D25" s="23">
        <v>13</v>
      </c>
      <c r="E25" s="47">
        <v>2</v>
      </c>
    </row>
    <row r="26" spans="1:5" ht="12.75">
      <c r="A26" s="1" t="s">
        <v>271</v>
      </c>
      <c r="B26" s="23">
        <v>426</v>
      </c>
      <c r="C26" s="23">
        <v>204</v>
      </c>
      <c r="D26" s="23">
        <v>5</v>
      </c>
      <c r="E26" s="47">
        <v>1</v>
      </c>
    </row>
    <row r="27" spans="1:5" ht="12.75">
      <c r="A27" s="1" t="s">
        <v>272</v>
      </c>
      <c r="B27" s="23">
        <v>3150</v>
      </c>
      <c r="C27" s="23">
        <v>2644</v>
      </c>
      <c r="D27" s="23">
        <v>108</v>
      </c>
      <c r="E27" s="47">
        <v>7</v>
      </c>
    </row>
    <row r="28" spans="1:5" ht="12.75">
      <c r="A28" s="1" t="s">
        <v>273</v>
      </c>
      <c r="B28" s="23">
        <v>2123</v>
      </c>
      <c r="C28" s="23">
        <v>789</v>
      </c>
      <c r="D28" s="23">
        <v>52</v>
      </c>
      <c r="E28" s="47">
        <v>3</v>
      </c>
    </row>
    <row r="29" spans="1:5" ht="12.75">
      <c r="A29" s="1" t="s">
        <v>274</v>
      </c>
      <c r="B29" s="23">
        <v>2250</v>
      </c>
      <c r="C29" s="23">
        <v>1158</v>
      </c>
      <c r="D29" s="23">
        <v>31</v>
      </c>
      <c r="E29" s="47">
        <v>0</v>
      </c>
    </row>
    <row r="30" spans="1:5" ht="12.75">
      <c r="A30" s="1" t="s">
        <v>275</v>
      </c>
      <c r="B30" s="23">
        <v>1967</v>
      </c>
      <c r="C30" s="23">
        <v>807</v>
      </c>
      <c r="D30" s="23">
        <v>46</v>
      </c>
      <c r="E30" s="47">
        <v>8</v>
      </c>
    </row>
    <row r="31" spans="1:5" ht="12.75">
      <c r="A31" s="1" t="s">
        <v>276</v>
      </c>
      <c r="B31" s="23">
        <v>2381</v>
      </c>
      <c r="C31" s="23">
        <v>1056</v>
      </c>
      <c r="D31" s="23">
        <v>52</v>
      </c>
      <c r="E31" s="47">
        <v>1</v>
      </c>
    </row>
    <row r="32" spans="1:5" ht="12.75">
      <c r="A32" s="1" t="s">
        <v>277</v>
      </c>
      <c r="B32" s="23">
        <v>3162</v>
      </c>
      <c r="C32" s="23">
        <v>1296</v>
      </c>
      <c r="D32" s="23">
        <v>75</v>
      </c>
      <c r="E32" s="47">
        <v>3</v>
      </c>
    </row>
    <row r="33" spans="1:5" ht="12.75">
      <c r="A33" s="1" t="s">
        <v>278</v>
      </c>
      <c r="B33" s="23">
        <v>1442</v>
      </c>
      <c r="C33" s="23">
        <v>1479</v>
      </c>
      <c r="D33" s="23">
        <v>37</v>
      </c>
      <c r="E33" s="47">
        <v>1</v>
      </c>
    </row>
    <row r="34" spans="1:5" ht="12.75">
      <c r="A34" s="1" t="s">
        <v>279</v>
      </c>
      <c r="B34" s="23">
        <v>1333</v>
      </c>
      <c r="C34" s="23">
        <v>1928</v>
      </c>
      <c r="D34" s="23">
        <v>39</v>
      </c>
      <c r="E34" s="47">
        <v>2</v>
      </c>
    </row>
    <row r="35" spans="1:5" ht="12.75">
      <c r="A35" s="1" t="s">
        <v>280</v>
      </c>
      <c r="B35" s="23">
        <v>1433</v>
      </c>
      <c r="C35" s="23">
        <v>1256</v>
      </c>
      <c r="D35" s="23">
        <v>39</v>
      </c>
      <c r="E35" s="47">
        <v>1</v>
      </c>
    </row>
    <row r="36" spans="1:5" ht="12.75">
      <c r="A36" s="1" t="s">
        <v>281</v>
      </c>
      <c r="B36" s="23">
        <v>1450</v>
      </c>
      <c r="C36" s="23">
        <v>1114</v>
      </c>
      <c r="D36" s="23">
        <v>39</v>
      </c>
      <c r="E36" s="47">
        <v>2</v>
      </c>
    </row>
    <row r="37" spans="1:5" ht="12.75">
      <c r="A37" s="1" t="s">
        <v>282</v>
      </c>
      <c r="B37" s="23">
        <v>1203</v>
      </c>
      <c r="C37" s="23">
        <v>1573</v>
      </c>
      <c r="D37" s="23">
        <v>24</v>
      </c>
      <c r="E37" s="47">
        <v>2</v>
      </c>
    </row>
    <row r="38" spans="1:5" ht="12.75">
      <c r="A38" s="1" t="s">
        <v>283</v>
      </c>
      <c r="B38" s="23">
        <v>4494</v>
      </c>
      <c r="C38" s="23">
        <v>1328</v>
      </c>
      <c r="D38" s="23">
        <v>83</v>
      </c>
      <c r="E38" s="47">
        <v>16</v>
      </c>
    </row>
    <row r="39" spans="1:5" ht="12.75">
      <c r="A39" s="1" t="s">
        <v>284</v>
      </c>
      <c r="B39" s="23">
        <v>2638</v>
      </c>
      <c r="C39" s="23">
        <v>1757</v>
      </c>
      <c r="D39" s="23">
        <v>28</v>
      </c>
      <c r="E39" s="47">
        <v>4</v>
      </c>
    </row>
    <row r="40" spans="1:5" s="15" customFormat="1" ht="12.75">
      <c r="A40" s="24" t="s">
        <v>285</v>
      </c>
      <c r="B40" s="25">
        <v>13202</v>
      </c>
      <c r="C40" s="25">
        <v>4289</v>
      </c>
      <c r="D40" s="25">
        <v>162</v>
      </c>
      <c r="E40" s="64">
        <v>7</v>
      </c>
    </row>
    <row r="41" spans="1:5" ht="12.75">
      <c r="A41" s="1" t="s">
        <v>286</v>
      </c>
      <c r="B41" s="23">
        <v>2919</v>
      </c>
      <c r="C41" s="23">
        <v>967</v>
      </c>
      <c r="D41" s="23">
        <v>67</v>
      </c>
      <c r="E41" s="47">
        <v>0</v>
      </c>
    </row>
    <row r="42" spans="1:5" ht="12.75">
      <c r="A42" s="1" t="s">
        <v>287</v>
      </c>
      <c r="B42" s="23">
        <v>3665</v>
      </c>
      <c r="C42" s="23">
        <v>1144</v>
      </c>
      <c r="D42" s="23">
        <v>77</v>
      </c>
      <c r="E42" s="47">
        <v>6</v>
      </c>
    </row>
    <row r="43" spans="1:5" ht="12.75">
      <c r="A43" s="1" t="s">
        <v>288</v>
      </c>
      <c r="B43" s="23">
        <v>420</v>
      </c>
      <c r="C43" s="23">
        <v>215</v>
      </c>
      <c r="D43" s="23">
        <v>9</v>
      </c>
      <c r="E43" s="47">
        <v>0</v>
      </c>
    </row>
    <row r="44" spans="1:5" ht="12.75">
      <c r="A44" s="1" t="s">
        <v>289</v>
      </c>
      <c r="B44" s="23">
        <v>3377</v>
      </c>
      <c r="C44" s="23">
        <v>2026</v>
      </c>
      <c r="D44" s="23">
        <v>34</v>
      </c>
      <c r="E44" s="47">
        <v>5</v>
      </c>
    </row>
    <row r="45" spans="1:5" ht="12.75">
      <c r="A45" s="1" t="s">
        <v>290</v>
      </c>
      <c r="B45" s="23">
        <v>7241</v>
      </c>
      <c r="C45" s="23">
        <v>2403</v>
      </c>
      <c r="D45" s="23">
        <v>98</v>
      </c>
      <c r="E45" s="47">
        <v>4</v>
      </c>
    </row>
    <row r="46" spans="1:5" ht="12.75">
      <c r="A46" s="1" t="s">
        <v>0</v>
      </c>
      <c r="B46" s="23">
        <f>SUM(B5:B45)</f>
        <v>134292</v>
      </c>
      <c r="C46" s="23">
        <f>SUM(C5:C45)</f>
        <v>60232</v>
      </c>
      <c r="D46" s="23">
        <f>SUM(D5:D45)</f>
        <v>2337</v>
      </c>
      <c r="E46" s="47">
        <f>SUM(E5:E45)</f>
        <v>135</v>
      </c>
    </row>
    <row r="47" spans="1:5" ht="5.25" customHeight="1">
      <c r="A47" s="26"/>
      <c r="B47" s="48"/>
      <c r="C47" s="48"/>
      <c r="D47" s="48"/>
      <c r="E47" s="48"/>
    </row>
    <row r="48" ht="12.75">
      <c r="A48" s="7" t="s">
        <v>33</v>
      </c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5"/>
  <sheetViews>
    <sheetView zoomScale="120" zoomScaleNormal="120" zoomScalePageLayoutView="0" workbookViewId="0" topLeftCell="A26">
      <selection activeCell="E36" sqref="E36:E53"/>
    </sheetView>
  </sheetViews>
  <sheetFormatPr defaultColWidth="9.140625" defaultRowHeight="12.75"/>
  <cols>
    <col min="1" max="1" width="19.28125" style="7" customWidth="1"/>
    <col min="2" max="2" width="11.28125" style="7" customWidth="1"/>
    <col min="3" max="3" width="10.140625" style="7" customWidth="1"/>
    <col min="4" max="4" width="10.00390625" style="7" customWidth="1"/>
    <col min="5" max="5" width="10.7109375" style="7" customWidth="1"/>
    <col min="6" max="16384" width="8.8515625" style="7" customWidth="1"/>
  </cols>
  <sheetData>
    <row r="1" spans="1:5" ht="19.5" customHeight="1">
      <c r="A1" s="1"/>
      <c r="B1" s="67" t="s">
        <v>29</v>
      </c>
      <c r="C1" s="67"/>
      <c r="D1" s="67"/>
      <c r="E1" s="67"/>
    </row>
    <row r="2" spans="1:5" ht="19.5" customHeight="1">
      <c r="A2" s="4" t="s">
        <v>344</v>
      </c>
      <c r="B2" s="67" t="s">
        <v>27</v>
      </c>
      <c r="C2" s="67"/>
      <c r="D2" s="67"/>
      <c r="E2" s="67"/>
    </row>
    <row r="3" spans="1:5" ht="5.25" customHeight="1">
      <c r="A3" s="5"/>
      <c r="B3" s="6"/>
      <c r="C3" s="6"/>
      <c r="D3" s="6"/>
      <c r="E3" s="6"/>
    </row>
    <row r="4" spans="1:5" ht="18" customHeight="1">
      <c r="A4" s="8" t="s">
        <v>291</v>
      </c>
      <c r="B4" s="9" t="s">
        <v>31</v>
      </c>
      <c r="C4" s="9" t="s">
        <v>340</v>
      </c>
      <c r="D4" s="9" t="s">
        <v>341</v>
      </c>
      <c r="E4" s="9" t="s">
        <v>351</v>
      </c>
    </row>
    <row r="5" spans="1:5" ht="12.75">
      <c r="A5" s="1" t="s">
        <v>292</v>
      </c>
      <c r="B5" s="23">
        <v>3964</v>
      </c>
      <c r="C5" s="23">
        <v>1901</v>
      </c>
      <c r="D5" s="23">
        <v>67</v>
      </c>
      <c r="E5" s="1">
        <v>5</v>
      </c>
    </row>
    <row r="6" spans="1:5" ht="12.75">
      <c r="A6" s="1" t="s">
        <v>293</v>
      </c>
      <c r="B6" s="23">
        <v>1410</v>
      </c>
      <c r="C6" s="23">
        <v>1691</v>
      </c>
      <c r="D6" s="56">
        <v>60</v>
      </c>
      <c r="E6" s="52">
        <v>22</v>
      </c>
    </row>
    <row r="7" spans="1:5" ht="12.75">
      <c r="A7" s="1" t="s">
        <v>294</v>
      </c>
      <c r="B7" s="23">
        <v>1495</v>
      </c>
      <c r="C7" s="23">
        <v>1676</v>
      </c>
      <c r="D7" s="23">
        <v>61</v>
      </c>
      <c r="E7" s="24">
        <v>1</v>
      </c>
    </row>
    <row r="8" spans="1:5" ht="12.75">
      <c r="A8" s="1" t="s">
        <v>295</v>
      </c>
      <c r="B8" s="23">
        <v>2242</v>
      </c>
      <c r="C8" s="23">
        <v>1560</v>
      </c>
      <c r="D8" s="23">
        <v>56</v>
      </c>
      <c r="E8" s="1">
        <v>1</v>
      </c>
    </row>
    <row r="9" spans="1:5" ht="12.75">
      <c r="A9" s="1" t="s">
        <v>296</v>
      </c>
      <c r="B9" s="23">
        <v>1888</v>
      </c>
      <c r="C9" s="23">
        <v>1428</v>
      </c>
      <c r="D9" s="23">
        <v>59</v>
      </c>
      <c r="E9" s="1">
        <v>4</v>
      </c>
    </row>
    <row r="10" spans="1:5" ht="12.75">
      <c r="A10" s="1" t="s">
        <v>346</v>
      </c>
      <c r="B10" s="23">
        <v>1606</v>
      </c>
      <c r="C10" s="23">
        <v>1091</v>
      </c>
      <c r="D10" s="23">
        <v>48</v>
      </c>
      <c r="E10" s="1">
        <v>1</v>
      </c>
    </row>
    <row r="11" spans="1:5" ht="12.75">
      <c r="A11" s="1" t="s">
        <v>297</v>
      </c>
      <c r="B11" s="23">
        <v>1573</v>
      </c>
      <c r="C11" s="23">
        <v>965</v>
      </c>
      <c r="D11" s="23">
        <v>40</v>
      </c>
      <c r="E11" s="1">
        <v>2</v>
      </c>
    </row>
    <row r="12" spans="1:5" ht="12.75">
      <c r="A12" s="1" t="s">
        <v>298</v>
      </c>
      <c r="B12" s="23">
        <v>3020</v>
      </c>
      <c r="C12" s="23">
        <v>4332</v>
      </c>
      <c r="D12" s="23">
        <v>143</v>
      </c>
      <c r="E12" s="1">
        <v>1</v>
      </c>
    </row>
    <row r="13" spans="1:5" ht="12.75">
      <c r="A13" s="1" t="s">
        <v>299</v>
      </c>
      <c r="B13" s="23">
        <v>2541</v>
      </c>
      <c r="C13" s="23">
        <v>789</v>
      </c>
      <c r="D13" s="23">
        <v>69</v>
      </c>
      <c r="E13" s="1">
        <v>7</v>
      </c>
    </row>
    <row r="14" spans="1:5" ht="12.75">
      <c r="A14" s="1" t="s">
        <v>337</v>
      </c>
      <c r="B14" s="23">
        <v>1579</v>
      </c>
      <c r="C14" s="23">
        <v>1325</v>
      </c>
      <c r="D14" s="23">
        <v>18</v>
      </c>
      <c r="E14" s="1">
        <v>2</v>
      </c>
    </row>
    <row r="15" spans="1:5" ht="12.75">
      <c r="A15" s="1" t="s">
        <v>300</v>
      </c>
      <c r="B15" s="23">
        <v>697</v>
      </c>
      <c r="C15" s="23">
        <v>557</v>
      </c>
      <c r="D15" s="23">
        <v>32</v>
      </c>
      <c r="E15" s="1">
        <v>0</v>
      </c>
    </row>
    <row r="16" spans="1:5" ht="12.75">
      <c r="A16" s="1" t="s">
        <v>301</v>
      </c>
      <c r="B16" s="23">
        <v>815</v>
      </c>
      <c r="C16" s="23">
        <v>210</v>
      </c>
      <c r="D16" s="23">
        <v>7</v>
      </c>
      <c r="E16" s="1">
        <v>5</v>
      </c>
    </row>
    <row r="17" spans="1:5" ht="12.75">
      <c r="A17" s="1" t="s">
        <v>302</v>
      </c>
      <c r="B17" s="23">
        <v>1904</v>
      </c>
      <c r="C17" s="23">
        <v>552</v>
      </c>
      <c r="D17" s="23">
        <v>55</v>
      </c>
      <c r="E17" s="1">
        <v>1</v>
      </c>
    </row>
    <row r="18" spans="1:5" ht="12.75">
      <c r="A18" s="1" t="s">
        <v>303</v>
      </c>
      <c r="B18" s="23">
        <v>1411</v>
      </c>
      <c r="C18" s="23">
        <v>392</v>
      </c>
      <c r="D18" s="23">
        <v>28</v>
      </c>
      <c r="E18" s="1">
        <v>1</v>
      </c>
    </row>
    <row r="19" spans="1:5" ht="12.75">
      <c r="A19" s="1" t="s">
        <v>304</v>
      </c>
      <c r="B19" s="23">
        <v>2093</v>
      </c>
      <c r="C19" s="23">
        <v>807</v>
      </c>
      <c r="D19" s="23">
        <v>35</v>
      </c>
      <c r="E19" s="1">
        <v>0</v>
      </c>
    </row>
    <row r="20" spans="1:5" ht="12.75">
      <c r="A20" s="1" t="s">
        <v>305</v>
      </c>
      <c r="B20" s="23">
        <v>2062</v>
      </c>
      <c r="C20" s="23">
        <v>777</v>
      </c>
      <c r="D20" s="23">
        <v>56</v>
      </c>
      <c r="E20" s="1">
        <v>1</v>
      </c>
    </row>
    <row r="21" spans="1:5" ht="12.75">
      <c r="A21" s="1" t="s">
        <v>306</v>
      </c>
      <c r="B21" s="23">
        <v>2094</v>
      </c>
      <c r="C21" s="23">
        <v>840</v>
      </c>
      <c r="D21" s="23">
        <v>64</v>
      </c>
      <c r="E21" s="1">
        <v>6</v>
      </c>
    </row>
    <row r="22" spans="1:5" ht="12.75">
      <c r="A22" s="1" t="s">
        <v>307</v>
      </c>
      <c r="B22" s="23">
        <v>1799</v>
      </c>
      <c r="C22" s="23">
        <v>807</v>
      </c>
      <c r="D22" s="23">
        <v>51</v>
      </c>
      <c r="E22" s="1">
        <v>2</v>
      </c>
    </row>
    <row r="23" spans="1:5" ht="12.75">
      <c r="A23" s="1" t="s">
        <v>308</v>
      </c>
      <c r="B23" s="23">
        <v>2081</v>
      </c>
      <c r="C23" s="23">
        <v>732</v>
      </c>
      <c r="D23" s="23">
        <v>44</v>
      </c>
      <c r="E23" s="1">
        <v>0</v>
      </c>
    </row>
    <row r="24" spans="1:5" ht="12.75">
      <c r="A24" s="1" t="s">
        <v>309</v>
      </c>
      <c r="B24" s="23">
        <v>1576</v>
      </c>
      <c r="C24" s="23">
        <v>719</v>
      </c>
      <c r="D24" s="23">
        <v>57</v>
      </c>
      <c r="E24" s="1">
        <v>0</v>
      </c>
    </row>
    <row r="25" spans="1:5" ht="12.75">
      <c r="A25" s="1" t="s">
        <v>310</v>
      </c>
      <c r="B25" s="23">
        <v>1086</v>
      </c>
      <c r="C25" s="23">
        <v>607</v>
      </c>
      <c r="D25" s="23">
        <v>24</v>
      </c>
      <c r="E25" s="1">
        <v>0</v>
      </c>
    </row>
    <row r="26" spans="1:5" ht="12.75">
      <c r="A26" s="1" t="s">
        <v>311</v>
      </c>
      <c r="B26" s="23">
        <v>881</v>
      </c>
      <c r="C26" s="23">
        <v>565</v>
      </c>
      <c r="D26" s="23">
        <v>20</v>
      </c>
      <c r="E26" s="1">
        <v>2</v>
      </c>
    </row>
    <row r="27" spans="1:5" ht="12.75">
      <c r="A27" s="1" t="s">
        <v>312</v>
      </c>
      <c r="B27" s="23">
        <v>765</v>
      </c>
      <c r="C27" s="23">
        <v>401</v>
      </c>
      <c r="D27" s="23">
        <v>9</v>
      </c>
      <c r="E27" s="1">
        <v>1</v>
      </c>
    </row>
    <row r="28" spans="1:5" ht="12.75">
      <c r="A28" s="24" t="s">
        <v>313</v>
      </c>
      <c r="B28" s="25">
        <v>742</v>
      </c>
      <c r="C28" s="25">
        <v>390</v>
      </c>
      <c r="D28" s="25">
        <v>20</v>
      </c>
      <c r="E28" s="24">
        <v>1</v>
      </c>
    </row>
    <row r="29" spans="1:5" ht="12.75">
      <c r="A29" s="24" t="s">
        <v>314</v>
      </c>
      <c r="B29" s="25">
        <v>761</v>
      </c>
      <c r="C29" s="25">
        <v>503</v>
      </c>
      <c r="D29" s="25">
        <v>19</v>
      </c>
      <c r="E29" s="24">
        <v>0</v>
      </c>
    </row>
    <row r="30" spans="1:5" ht="12.75">
      <c r="A30" s="24" t="s">
        <v>315</v>
      </c>
      <c r="B30" s="25">
        <v>559</v>
      </c>
      <c r="C30" s="25">
        <v>363</v>
      </c>
      <c r="D30" s="25">
        <v>24</v>
      </c>
      <c r="E30" s="24">
        <v>1</v>
      </c>
    </row>
    <row r="31" spans="1:5" ht="12.75">
      <c r="A31" s="1" t="s">
        <v>316</v>
      </c>
      <c r="B31" s="23">
        <v>1898</v>
      </c>
      <c r="C31" s="23">
        <v>811</v>
      </c>
      <c r="D31" s="23">
        <v>39</v>
      </c>
      <c r="E31" s="1"/>
    </row>
    <row r="32" spans="1:5" ht="12.75">
      <c r="A32" s="1" t="s">
        <v>0</v>
      </c>
      <c r="B32" s="23">
        <f>SUM(B5:B31)</f>
        <v>44542</v>
      </c>
      <c r="C32" s="23">
        <f>SUM(C5:C31)</f>
        <v>26791</v>
      </c>
      <c r="D32" s="23">
        <f>SUM(D5:D31)</f>
        <v>1205</v>
      </c>
      <c r="E32" s="1">
        <f>SUM(E5:E31)</f>
        <v>67</v>
      </c>
    </row>
    <row r="33" spans="1:5" ht="5.25" customHeight="1">
      <c r="A33" s="27"/>
      <c r="B33" s="28"/>
      <c r="C33" s="28"/>
      <c r="D33" s="28"/>
      <c r="E33" s="27"/>
    </row>
    <row r="35" spans="1:5" ht="13.5">
      <c r="A35" s="8" t="s">
        <v>317</v>
      </c>
      <c r="B35" s="9" t="s">
        <v>31</v>
      </c>
      <c r="C35" s="9" t="s">
        <v>340</v>
      </c>
      <c r="D35" s="9" t="s">
        <v>341</v>
      </c>
      <c r="E35" s="9" t="s">
        <v>351</v>
      </c>
    </row>
    <row r="36" spans="1:5" ht="12.75">
      <c r="A36" s="1" t="s">
        <v>318</v>
      </c>
      <c r="B36" s="23">
        <v>325</v>
      </c>
      <c r="C36" s="23">
        <v>229</v>
      </c>
      <c r="D36" s="23">
        <v>8</v>
      </c>
      <c r="E36" s="1">
        <v>0</v>
      </c>
    </row>
    <row r="37" spans="1:5" ht="12.75">
      <c r="A37" s="1" t="s">
        <v>319</v>
      </c>
      <c r="B37" s="23">
        <v>1692</v>
      </c>
      <c r="C37" s="23">
        <v>712</v>
      </c>
      <c r="D37" s="23">
        <v>52</v>
      </c>
      <c r="E37" s="1">
        <v>2</v>
      </c>
    </row>
    <row r="38" spans="1:5" ht="12.75">
      <c r="A38" s="1" t="s">
        <v>320</v>
      </c>
      <c r="B38" s="23">
        <v>1048</v>
      </c>
      <c r="C38" s="23">
        <v>544</v>
      </c>
      <c r="D38" s="23">
        <v>45</v>
      </c>
      <c r="E38" s="1">
        <v>0</v>
      </c>
    </row>
    <row r="39" spans="1:5" ht="12.75">
      <c r="A39" s="1" t="s">
        <v>321</v>
      </c>
      <c r="B39" s="23">
        <v>1472</v>
      </c>
      <c r="C39" s="23">
        <v>716</v>
      </c>
      <c r="D39" s="23">
        <v>43</v>
      </c>
      <c r="E39" s="1">
        <v>2</v>
      </c>
    </row>
    <row r="40" spans="1:5" ht="12.75">
      <c r="A40" s="1" t="s">
        <v>322</v>
      </c>
      <c r="B40" s="23">
        <v>1309</v>
      </c>
      <c r="C40" s="23">
        <v>533</v>
      </c>
      <c r="D40" s="23">
        <v>34</v>
      </c>
      <c r="E40" s="1">
        <v>1</v>
      </c>
    </row>
    <row r="41" spans="1:5" ht="12.75">
      <c r="A41" s="1" t="s">
        <v>323</v>
      </c>
      <c r="B41" s="23">
        <v>660</v>
      </c>
      <c r="C41" s="23">
        <v>468</v>
      </c>
      <c r="D41" s="23">
        <v>13</v>
      </c>
      <c r="E41" s="1">
        <v>1</v>
      </c>
    </row>
    <row r="42" spans="1:5" ht="12.75">
      <c r="A42" s="1" t="s">
        <v>324</v>
      </c>
      <c r="B42" s="23">
        <v>400</v>
      </c>
      <c r="C42" s="23">
        <v>96</v>
      </c>
      <c r="D42" s="23">
        <v>8</v>
      </c>
      <c r="E42" s="1">
        <v>0</v>
      </c>
    </row>
    <row r="43" spans="1:5" ht="12.75">
      <c r="A43" s="1" t="s">
        <v>325</v>
      </c>
      <c r="B43" s="23">
        <v>349</v>
      </c>
      <c r="C43" s="23">
        <v>118</v>
      </c>
      <c r="D43" s="23">
        <v>9</v>
      </c>
      <c r="E43" s="1">
        <v>1</v>
      </c>
    </row>
    <row r="44" spans="1:5" ht="12.75">
      <c r="A44" s="1" t="s">
        <v>326</v>
      </c>
      <c r="B44" s="23">
        <v>1210</v>
      </c>
      <c r="C44" s="23">
        <v>1158</v>
      </c>
      <c r="D44" s="23">
        <v>25</v>
      </c>
      <c r="E44" s="1">
        <v>1</v>
      </c>
    </row>
    <row r="45" spans="1:5" ht="12.75">
      <c r="A45" s="1" t="s">
        <v>327</v>
      </c>
      <c r="B45" s="23">
        <v>263</v>
      </c>
      <c r="C45" s="23">
        <v>139</v>
      </c>
      <c r="D45" s="23">
        <v>6</v>
      </c>
      <c r="E45" s="1">
        <v>0</v>
      </c>
    </row>
    <row r="46" spans="1:5" ht="12.75">
      <c r="A46" s="1" t="s">
        <v>328</v>
      </c>
      <c r="B46" s="23">
        <v>552</v>
      </c>
      <c r="C46" s="23">
        <v>145</v>
      </c>
      <c r="D46" s="23">
        <v>11</v>
      </c>
      <c r="E46" s="1">
        <v>0</v>
      </c>
    </row>
    <row r="47" spans="1:5" ht="12.75">
      <c r="A47" s="1" t="s">
        <v>329</v>
      </c>
      <c r="B47" s="23">
        <v>2332</v>
      </c>
      <c r="C47" s="23">
        <v>716</v>
      </c>
      <c r="D47" s="23">
        <v>48</v>
      </c>
      <c r="E47" s="1">
        <v>1</v>
      </c>
    </row>
    <row r="48" spans="1:5" ht="12.75">
      <c r="A48" s="1" t="s">
        <v>330</v>
      </c>
      <c r="B48" s="23">
        <v>823</v>
      </c>
      <c r="C48" s="23">
        <v>817</v>
      </c>
      <c r="D48" s="23">
        <v>14</v>
      </c>
      <c r="E48" s="1">
        <v>2</v>
      </c>
    </row>
    <row r="49" spans="1:5" ht="12.75">
      <c r="A49" s="1" t="s">
        <v>331</v>
      </c>
      <c r="B49" s="23">
        <v>569</v>
      </c>
      <c r="C49" s="23">
        <v>298</v>
      </c>
      <c r="D49" s="23">
        <v>13</v>
      </c>
      <c r="E49" s="1">
        <v>1</v>
      </c>
    </row>
    <row r="50" spans="1:5" ht="12.75">
      <c r="A50" s="1" t="s">
        <v>332</v>
      </c>
      <c r="B50" s="23">
        <v>1617</v>
      </c>
      <c r="C50" s="23">
        <v>764</v>
      </c>
      <c r="D50" s="23">
        <v>31</v>
      </c>
      <c r="E50" s="1">
        <v>1</v>
      </c>
    </row>
    <row r="51" spans="1:5" ht="12.75">
      <c r="A51" s="1" t="s">
        <v>333</v>
      </c>
      <c r="B51" s="23">
        <v>674</v>
      </c>
      <c r="C51" s="23">
        <v>189</v>
      </c>
      <c r="D51" s="23">
        <v>14</v>
      </c>
      <c r="E51" s="1">
        <v>1</v>
      </c>
    </row>
    <row r="52" spans="1:5" ht="12.75">
      <c r="A52" s="1" t="s">
        <v>334</v>
      </c>
      <c r="B52" s="23">
        <v>577</v>
      </c>
      <c r="C52" s="23">
        <v>207</v>
      </c>
      <c r="D52" s="23">
        <v>12</v>
      </c>
      <c r="E52" s="1">
        <v>1</v>
      </c>
    </row>
    <row r="53" spans="1:5" ht="12.75">
      <c r="A53" s="1" t="s">
        <v>0</v>
      </c>
      <c r="B53" s="23">
        <f>SUM(B36:B52)</f>
        <v>15872</v>
      </c>
      <c r="C53" s="23">
        <f>SUM(C36:C52)</f>
        <v>7849</v>
      </c>
      <c r="D53" s="23">
        <f>SUM(D36:D52)</f>
        <v>386</v>
      </c>
      <c r="E53" s="1">
        <f>SUM(E36:E52)</f>
        <v>15</v>
      </c>
    </row>
    <row r="54" spans="1:5" ht="5.25" customHeight="1">
      <c r="A54" s="26"/>
      <c r="B54" s="26"/>
      <c r="C54" s="26"/>
      <c r="D54" s="26"/>
      <c r="E54" s="26"/>
    </row>
    <row r="55" ht="12.75">
      <c r="A55" s="7" t="s">
        <v>33</v>
      </c>
    </row>
  </sheetData>
  <sheetProtection/>
  <mergeCells count="2">
    <mergeCell ref="B1:E1"/>
    <mergeCell ref="B2:E2"/>
  </mergeCells>
  <printOptions/>
  <pageMargins left="0.7" right="0.7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 Cloutier</dc:creator>
  <cp:keywords/>
  <dc:description/>
  <cp:lastModifiedBy>Karen Ladd</cp:lastModifiedBy>
  <cp:lastPrinted>2020-11-06T18:52:14Z</cp:lastPrinted>
  <dcterms:created xsi:type="dcterms:W3CDTF">2010-09-17T21:03:32Z</dcterms:created>
  <dcterms:modified xsi:type="dcterms:W3CDTF">2020-11-20T14:50:44Z</dcterms:modified>
  <cp:category/>
  <cp:version/>
  <cp:contentType/>
  <cp:contentStatus/>
</cp:coreProperties>
</file>