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652" yWindow="168" windowWidth="15876" windowHeight="8880" tabRatio="750"/>
  </bookViews>
  <sheets>
    <sheet name="pnamessum" sheetId="1" r:id="rId1"/>
    <sheet name="Belknap Carroll" sheetId="2" r:id="rId2"/>
    <sheet name="Cheshire" sheetId="3" r:id="rId3"/>
    <sheet name="Coos" sheetId="4" r:id="rId4"/>
    <sheet name="Grafton" sheetId="5" r:id="rId5"/>
    <sheet name="Hillsborough" sheetId="6" r:id="rId6"/>
    <sheet name="Merrimack" sheetId="7" r:id="rId7"/>
    <sheet name="Rockingham" sheetId="8" r:id="rId8"/>
    <sheet name="Strafford Sullivan" sheetId="9" r:id="rId9"/>
  </sheets>
  <definedNames>
    <definedName name="HTML_CodePage" hidden="1">1252</definedName>
    <definedName name="HTML_Control" hidden="1">{"'pnamesbelk'!$A$1:$E$20"}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pages\pnamesbelk.html"</definedName>
    <definedName name="HTML_PathTemplate" hidden="1">"D:\primary tally sheets\primary tally web pages\pnamesbelk.html"</definedName>
    <definedName name="_xlnm.Print_Area" localSheetId="1">'Belknap Carroll'!$A$1:$G$45</definedName>
    <definedName name="_xlnm.Print_Area" localSheetId="2">Cheshire!$A$1:$G$33</definedName>
    <definedName name="_xlnm.Print_Area" localSheetId="3">Coos!$A$1:$G$48</definedName>
    <definedName name="_xlnm.Print_Area" localSheetId="4">Grafton!$A$1:$G$49</definedName>
    <definedName name="_xlnm.Print_Area" localSheetId="5">Hillsborough!$A$1:$G$56</definedName>
    <definedName name="_xlnm.Print_Area" localSheetId="6">Merrimack!$A$1:$G$43</definedName>
    <definedName name="_xlnm.Print_Area" localSheetId="0">pnamessum!$A$1:$G$16</definedName>
    <definedName name="_xlnm.Print_Area" localSheetId="7">Rockingham!$A$1:$G$46</definedName>
    <definedName name="_xlnm.Print_Area" localSheetId="8">'Strafford Sullivan'!$A$1:$G$55</definedName>
  </definedNames>
  <calcPr calcId="145621"/>
</workbook>
</file>

<file path=xl/calcChain.xml><?xml version="1.0" encoding="utf-8"?>
<calcChain xmlns="http://schemas.openxmlformats.org/spreadsheetml/2006/main">
  <c r="G30" i="3" l="1"/>
  <c r="G45" i="5"/>
  <c r="G53" i="6"/>
  <c r="G41" i="7"/>
  <c r="G44" i="8"/>
  <c r="G30" i="9"/>
  <c r="G46" i="4"/>
  <c r="G43" i="2"/>
  <c r="G19" i="2"/>
  <c r="D13" i="1" l="1"/>
  <c r="C13" i="1"/>
  <c r="B13" i="1"/>
  <c r="E12" i="1"/>
  <c r="E11" i="1"/>
  <c r="E10" i="1"/>
  <c r="E9" i="1"/>
  <c r="E8" i="1"/>
  <c r="E5" i="1"/>
  <c r="E4" i="1"/>
  <c r="E3" i="1"/>
  <c r="E6" i="1"/>
  <c r="D51" i="9"/>
  <c r="C51" i="9"/>
  <c r="B51" i="9"/>
  <c r="D30" i="9"/>
  <c r="C30" i="9"/>
  <c r="B30" i="9"/>
  <c r="D41" i="7"/>
  <c r="C41" i="7"/>
  <c r="B41" i="7"/>
  <c r="D53" i="6"/>
  <c r="C53" i="6"/>
  <c r="B53" i="6"/>
  <c r="E13" i="1" l="1"/>
  <c r="D44" i="8"/>
  <c r="C44" i="8"/>
  <c r="B44" i="8"/>
  <c r="D45" i="5" l="1"/>
  <c r="C45" i="5"/>
  <c r="B45" i="5"/>
  <c r="D30" i="3"/>
  <c r="C30" i="3"/>
  <c r="B30" i="3"/>
  <c r="D46" i="4" l="1"/>
  <c r="C46" i="4"/>
  <c r="B46" i="4"/>
  <c r="E34" i="9"/>
  <c r="E43" i="2" l="1"/>
  <c r="D43" i="2"/>
  <c r="C43" i="2"/>
  <c r="B43" i="2"/>
  <c r="D19" i="2"/>
  <c r="C19" i="2"/>
  <c r="B19" i="2"/>
  <c r="E39" i="4"/>
  <c r="E12" i="4"/>
  <c r="E40" i="4"/>
  <c r="E45" i="4"/>
  <c r="E44" i="4"/>
  <c r="E22" i="4"/>
  <c r="E31" i="4"/>
  <c r="E30" i="4"/>
  <c r="E35" i="4"/>
  <c r="E34" i="4"/>
  <c r="E46" i="4" s="1"/>
  <c r="E33" i="4"/>
  <c r="E21" i="4"/>
  <c r="E19" i="2" l="1"/>
  <c r="E19" i="8"/>
  <c r="E11" i="4"/>
  <c r="E4" i="2"/>
  <c r="E27" i="3"/>
  <c r="E26" i="3"/>
  <c r="E7" i="3"/>
  <c r="E6" i="3"/>
  <c r="E5" i="3"/>
  <c r="E4" i="3"/>
  <c r="E30" i="3" s="1"/>
  <c r="E3" i="3"/>
  <c r="E10" i="3"/>
  <c r="E9" i="3"/>
  <c r="E24" i="3"/>
  <c r="E23" i="3"/>
  <c r="E17" i="3"/>
  <c r="E16" i="3"/>
  <c r="E15" i="3"/>
  <c r="E14" i="3"/>
  <c r="E13" i="3"/>
  <c r="E12" i="3"/>
  <c r="E11" i="3"/>
  <c r="E22" i="3"/>
  <c r="E12" i="9"/>
  <c r="E11" i="9"/>
  <c r="E10" i="9"/>
  <c r="E9" i="9"/>
  <c r="E8" i="9"/>
  <c r="E7" i="9"/>
  <c r="E6" i="9"/>
  <c r="E5" i="9"/>
  <c r="E4" i="9"/>
  <c r="E3" i="9"/>
  <c r="E28" i="9"/>
  <c r="E27" i="9"/>
  <c r="E26" i="9"/>
  <c r="E25" i="9"/>
  <c r="E24" i="9"/>
  <c r="E23" i="9"/>
  <c r="E30" i="9" s="1"/>
  <c r="E22" i="9"/>
  <c r="E21" i="9"/>
  <c r="E20" i="9"/>
  <c r="E19" i="9"/>
  <c r="E18" i="9"/>
  <c r="E17" i="9"/>
  <c r="E15" i="9"/>
  <c r="E14" i="9"/>
  <c r="E29" i="9"/>
  <c r="E13" i="9"/>
  <c r="E42" i="2"/>
  <c r="E25" i="2"/>
  <c r="E27" i="2"/>
  <c r="E31" i="2"/>
  <c r="E30" i="2"/>
  <c r="E33" i="2"/>
  <c r="E40" i="2"/>
  <c r="E39" i="2"/>
  <c r="E38" i="2"/>
  <c r="E37" i="2"/>
  <c r="E36" i="2"/>
  <c r="E41" i="2"/>
  <c r="E32" i="2"/>
  <c r="E28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3" i="2"/>
  <c r="E24" i="4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51" i="9" s="1"/>
  <c r="E2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3" i="8"/>
  <c r="E22" i="8"/>
  <c r="E21" i="8"/>
  <c r="E20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8" i="3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41" i="7" s="1"/>
  <c r="E24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11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4" i="6"/>
  <c r="E13" i="6"/>
  <c r="E12" i="6"/>
  <c r="E10" i="6"/>
  <c r="E9" i="6"/>
  <c r="E8" i="6"/>
  <c r="E6" i="6"/>
  <c r="E5" i="6"/>
  <c r="E4" i="6"/>
  <c r="E3" i="6"/>
  <c r="E7" i="6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1" i="5"/>
  <c r="E10" i="5"/>
  <c r="E9" i="5"/>
  <c r="E8" i="5"/>
  <c r="E7" i="5"/>
  <c r="E6" i="5"/>
  <c r="E5" i="5"/>
  <c r="E4" i="5"/>
  <c r="E3" i="5"/>
  <c r="E29" i="3"/>
  <c r="E28" i="3"/>
  <c r="E25" i="3"/>
  <c r="E20" i="3"/>
  <c r="E19" i="3"/>
  <c r="E18" i="3"/>
  <c r="E41" i="4"/>
  <c r="E38" i="4"/>
  <c r="E29" i="4"/>
  <c r="E26" i="4"/>
  <c r="E19" i="4"/>
  <c r="E18" i="4"/>
  <c r="E15" i="4"/>
  <c r="E10" i="4"/>
  <c r="E8" i="4"/>
  <c r="E6" i="4"/>
  <c r="E24" i="2"/>
  <c r="E29" i="2"/>
  <c r="E34" i="2"/>
  <c r="E35" i="2"/>
  <c r="E26" i="2"/>
  <c r="E53" i="6" l="1"/>
  <c r="E45" i="5"/>
  <c r="E44" i="8"/>
  <c r="E20" i="4"/>
  <c r="G51" i="9"/>
  <c r="G13" i="1"/>
</calcChain>
</file>

<file path=xl/sharedStrings.xml><?xml version="1.0" encoding="utf-8"?>
<sst xmlns="http://schemas.openxmlformats.org/spreadsheetml/2006/main" count="435" uniqueCount="351">
  <si>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</si>
  <si>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</si>
  <si>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</si>
  <si>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</si>
  <si>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</si>
  <si>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</si>
  <si>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</si>
  <si>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</si>
  <si>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</si>
  <si>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</si>
  <si>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</si>
  <si>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Republican</t>
  </si>
  <si>
    <t>Democratic</t>
  </si>
  <si>
    <t>Undeclared</t>
  </si>
  <si>
    <t>Total</t>
  </si>
  <si>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>. Number of persons who registered to vote at the polling place</t>
    </r>
  </si>
  <si>
    <t>Alton</t>
  </si>
  <si>
    <t>Barnstead</t>
  </si>
  <si>
    <t>Belmont</t>
  </si>
  <si>
    <t>Center Harbor</t>
  </si>
  <si>
    <t>Gilford</t>
  </si>
  <si>
    <t>Gilmanton</t>
  </si>
  <si>
    <t>Meredith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</si>
  <si>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</si>
  <si>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</si>
  <si>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</si>
  <si>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</si>
  <si>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</si>
  <si>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</si>
  <si>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</si>
  <si>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</si>
  <si>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</si>
  <si>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</si>
  <si>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</si>
  <si>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</si>
  <si>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</si>
  <si>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</si>
  <si>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</si>
  <si>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</si>
  <si>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</si>
  <si>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 xml:space="preserve"> </t>
  </si>
  <si>
    <t>Sandwich</t>
  </si>
  <si>
    <t>Tamworth</t>
  </si>
  <si>
    <t>Tuftonboro</t>
  </si>
  <si>
    <t>Wakefield</t>
  </si>
  <si>
    <t>Wolfeboro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</si>
  <si>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</si>
  <si>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</si>
  <si>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</si>
  <si>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</si>
  <si>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</si>
  <si>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</si>
  <si>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</si>
  <si>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</si>
  <si>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</si>
  <si>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</si>
  <si>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</si>
  <si>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</si>
  <si>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</si>
  <si>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</si>
  <si>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</si>
  <si>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</si>
  <si>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</si>
  <si>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</si>
  <si>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</si>
  <si>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</si>
  <si>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</si>
  <si>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</si>
  <si>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</si>
  <si>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</si>
  <si>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</si>
  <si>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</si>
  <si>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</si>
  <si>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At. &amp; Gil Academy Gt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</si>
  <si>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</si>
  <si>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</si>
  <si>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</si>
  <si>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</si>
  <si>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</si>
  <si>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</si>
  <si>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</si>
  <si>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</si>
  <si>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</si>
  <si>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</si>
  <si>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</si>
  <si>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</si>
  <si>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</si>
  <si>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</si>
  <si>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</si>
  <si>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</si>
  <si>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</si>
  <si>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</si>
  <si>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</si>
  <si>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</si>
  <si>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</si>
  <si>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</si>
  <si>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</t>
  </si>
  <si>
    <t>Martin's Location</t>
  </si>
  <si>
    <t>Milan</t>
  </si>
  <si>
    <t>Northumberland</t>
  </si>
  <si>
    <t>Odell</t>
  </si>
  <si>
    <t>Pinkham's Grant</t>
  </si>
  <si>
    <t>Pittsburg</t>
  </si>
  <si>
    <t>Randolph</t>
  </si>
  <si>
    <t>Sargents Purchase</t>
  </si>
  <si>
    <t>Second College Gt</t>
  </si>
  <si>
    <t>Shelburne</t>
  </si>
  <si>
    <t>Stark</t>
  </si>
  <si>
    <t>Stewartstown</t>
  </si>
  <si>
    <t>Stratford</t>
  </si>
  <si>
    <t>Success</t>
  </si>
  <si>
    <t>Thomp &amp; Mes's Pur.</t>
  </si>
  <si>
    <t>Wentworth's Location</t>
  </si>
  <si>
    <t>Whitefield</t>
  </si>
  <si>
    <t>Alexandria</t>
  </si>
  <si>
    <t>Ashland</t>
  </si>
  <si>
    <t>Bath</t>
  </si>
  <si>
    <t>Benton</t>
  </si>
  <si>
    <t>Bethlehem</t>
  </si>
  <si>
    <t>Bridgewater</t>
  </si>
  <si>
    <t>.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</si>
  <si>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</si>
  <si>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</si>
  <si>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</si>
  <si>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</si>
  <si>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</si>
  <si>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</si>
  <si>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</si>
  <si>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</si>
  <si>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</si>
  <si>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</si>
  <si>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</si>
  <si>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</si>
  <si>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</si>
  <si>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</si>
  <si>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</si>
  <si>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</si>
  <si>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</si>
  <si>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</si>
  <si>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</si>
  <si>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</si>
  <si>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</si>
  <si>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</si>
  <si>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</si>
  <si>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</si>
  <si>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</si>
  <si>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</si>
  <si>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</si>
  <si>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</si>
  <si>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</si>
  <si>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</si>
  <si>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</si>
  <si>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</si>
  <si>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</si>
  <si>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</si>
  <si>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</si>
  <si>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</si>
  <si>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</si>
  <si>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</si>
  <si>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</si>
  <si>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</si>
  <si>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</si>
  <si>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</si>
  <si>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</si>
  <si>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</si>
  <si>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</si>
  <si>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</si>
  <si>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</si>
  <si>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</si>
  <si>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</si>
  <si>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</si>
  <si>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</si>
  <si>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</si>
  <si>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</si>
  <si>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</si>
  <si>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</si>
  <si>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</si>
  <si>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</si>
  <si>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</si>
  <si>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</si>
  <si>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</si>
  <si>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</si>
  <si>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</si>
  <si>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</si>
  <si>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</si>
  <si>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</si>
  <si>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</si>
  <si>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</si>
  <si>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</si>
  <si>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</si>
  <si>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</si>
  <si>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</si>
  <si>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</si>
  <si>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</si>
  <si>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</si>
  <si>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</si>
  <si>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</si>
  <si>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</si>
  <si>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</si>
  <si>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</si>
  <si>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</si>
  <si>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</si>
  <si>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</si>
  <si>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</si>
  <si>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</si>
  <si>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</si>
  <si>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</si>
  <si>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</si>
  <si>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</si>
  <si>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</si>
  <si>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</si>
  <si>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</si>
  <si>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</si>
  <si>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</si>
  <si>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</si>
  <si>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</si>
  <si>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</si>
  <si>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</si>
  <si>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</si>
  <si>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</si>
  <si>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</si>
  <si>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</si>
  <si>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</si>
  <si>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</si>
  <si>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</si>
  <si>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</si>
  <si>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</si>
  <si>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</si>
  <si>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</si>
  <si>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</si>
  <si>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</si>
  <si>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</si>
  <si>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</si>
  <si>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</si>
  <si>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</si>
  <si>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</si>
  <si>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</si>
  <si>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</si>
  <si>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</si>
  <si>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</si>
  <si>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</si>
  <si>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</si>
  <si>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</si>
  <si>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</si>
  <si>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</si>
  <si>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</si>
  <si>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</si>
  <si>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</si>
  <si>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</si>
  <si>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</si>
  <si>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</si>
  <si>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</si>
  <si>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</si>
  <si>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</si>
  <si>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</si>
  <si>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</si>
  <si>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</si>
  <si>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</si>
  <si>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</si>
  <si>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</si>
  <si>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</si>
  <si>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</si>
  <si>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</si>
  <si>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</si>
  <si>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</si>
  <si>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</si>
  <si>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</si>
  <si>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</si>
  <si>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</si>
  <si>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</si>
  <si>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</si>
  <si>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</si>
  <si>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</si>
  <si>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</si>
  <si>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</si>
  <si>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</si>
  <si>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</si>
  <si>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</si>
  <si>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</si>
  <si>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</si>
  <si>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</si>
  <si>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</si>
  <si>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</si>
  <si>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</si>
  <si>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</si>
  <si>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</si>
  <si>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</si>
  <si>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</si>
  <si>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</si>
  <si>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</si>
  <si>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</si>
  <si>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</si>
  <si>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</si>
  <si>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</si>
  <si>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</si>
  <si>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</si>
  <si>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</si>
  <si>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</si>
  <si>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 xml:space="preserve">Rochester Ward 5 </t>
  </si>
  <si>
    <t>Rocheser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</si>
  <si>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</si>
  <si>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</si>
  <si>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</si>
  <si>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</si>
  <si>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</si>
  <si>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</si>
  <si>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</si>
  <si>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</si>
  <si>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</si>
  <si>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</si>
  <si>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</si>
  <si>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</si>
  <si>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</si>
  <si>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</si>
  <si>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</si>
  <si>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</si>
  <si>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</si>
  <si>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</si>
  <si>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</si>
  <si>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</si>
  <si>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</si>
  <si>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</si>
  <si>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</si>
  <si>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Millsfield</t>
  </si>
  <si>
    <t>Greenland</t>
  </si>
  <si>
    <t>Berlin</t>
  </si>
  <si>
    <t>Manchester Ward 5</t>
  </si>
  <si>
    <t>Manchester Ward 6</t>
  </si>
  <si>
    <t>1. Number of persons who registered to vote at the polling place</t>
  </si>
  <si>
    <t xml:space="preserve">  </t>
  </si>
  <si>
    <t>Laconia Ward 1</t>
  </si>
  <si>
    <t>Laconia Ward 2</t>
  </si>
  <si>
    <t>Laconia Ward 3</t>
  </si>
  <si>
    <t>Laconia Ward 4</t>
  </si>
  <si>
    <t>Laconia Ward 5</t>
  </si>
  <si>
    <t>Laconia Ward 6</t>
  </si>
  <si>
    <t>Greenville</t>
  </si>
  <si>
    <t>Washington</t>
  </si>
  <si>
    <t>BELKNAP COUNTY/NAMES ON CHECKLIST-2020 GENERAL ELECTION</t>
  </si>
  <si>
    <t>CARROLL COUNTY/NAMES ON CHECKLIST-2020 GENERAL ELECTION</t>
  </si>
  <si>
    <t>COUNTY SUMMARY/NAMES ON CHECKLIST - 2020 GENERAL ELECTION</t>
  </si>
  <si>
    <t>CHESHIRE COUNTY/NAMES ON CHECKLIST-2020 GENERAL ELECTION</t>
  </si>
  <si>
    <t>COOS COUNTY/NAMES ON CHECKLIST-2020 GENERAL ELECTION</t>
  </si>
  <si>
    <t>Haverhill</t>
  </si>
  <si>
    <t>GRAFTON COUNTY/NAMES ON CHECKLIST-2020 GENERAL ELECTION</t>
  </si>
  <si>
    <t>Plymouth</t>
  </si>
  <si>
    <t>HILLSBOROUGH COUNTY/NAMES ON CHECKLIST-2020 GENERAL ELECTION</t>
  </si>
  <si>
    <t>MERRIMACK COUNTY/NAMES ON CHECKLIST-2020 GENERAL ELECTION</t>
  </si>
  <si>
    <t>ROCKINGHAM COUNTY/NAMES ON CHECKLIST-2020 GENERAL ELECTION</t>
  </si>
  <si>
    <t>SULLIVAN COUNTY/NAMES ON CHECKLIST-2020 GENERAL ELECTION</t>
  </si>
  <si>
    <t>STRAFFORD COUNTY/NAMES ON CHECKLIST-2020 GENERAL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</si>
</sst>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3" fontId="3" fillId="0" borderId="1" xfId="0" applyNumberFormat="1" applyFont="1" applyBorder="1"/>
    <xf numFmtId="0" fontId="2" fillId="0" borderId="1" xfId="0" applyFont="1" applyFill="1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3" fillId="0" borderId="1" xfId="0" applyFont="1" applyFill="1" applyBorder="1"/>
    <xf numFmtId="0" fontId="3" fillId="3" borderId="0" xfId="0" applyFont="1" applyFill="1" applyBorder="1"/>
    <xf numFmtId="0" fontId="4" fillId="0" borderId="0" xfId="0" applyFont="1" applyBorder="1"/>
    <xf numFmtId="3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0" xfId="0" applyFont="1" applyFill="1" applyBorder="1"/>
    <xf numFmtId="3" fontId="3" fillId="0" borderId="1" xfId="0" applyNumberFormat="1" applyFont="1" applyFill="1" applyBorder="1"/>
    <xf numFmtId="0" fontId="3" fillId="0" borderId="1" xfId="0" applyFont="1" applyBorder="1" applyAlignment="1">
      <alignment textRotation="60"/>
    </xf>
    <xf numFmtId="0" fontId="3" fillId="2" borderId="1" xfId="0" quotePrefix="1" applyFont="1" applyFill="1" applyBorder="1"/>
    <xf numFmtId="0" fontId="5" fillId="2" borderId="1" xfId="0" applyFont="1" applyFill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3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textRotation="60"/>
    </xf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" xfId="0" applyNumberFormat="1" applyFont="1" applyBorder="1"/>
    <xf numFmtId="3" fontId="5" fillId="2" borderId="1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3" fontId="3" fillId="2" borderId="0" xfId="0" applyNumberFormat="1" applyFont="1" applyFill="1" applyBorder="1"/>
    <xf numFmtId="3" fontId="3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3" fillId="4" borderId="1" xfId="0" applyNumberFormat="1" applyFont="1" applyFill="1" applyBorder="1"/>
    <xf numFmtId="0" fontId="3" fillId="4" borderId="1" xfId="0" applyFont="1" applyFill="1" applyBorder="1"/>
    <xf numFmtId="0" fontId="3" fillId="4" borderId="0" xfId="0" applyFont="1" applyFill="1" applyBorder="1"/>
    <xf numFmtId="165" fontId="2" fillId="0" borderId="1" xfId="0" applyNumberFormat="1" applyFont="1" applyBorder="1" applyAlignment="1">
      <alignment horizontal="left"/>
    </xf>
    <xf numFmtId="164" fontId="2" fillId="0" borderId="1" xfId="1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5" fillId="4" borderId="1" xfId="0" applyFont="1" applyFill="1" applyBorder="1"/>
    <xf numFmtId="3" fontId="5" fillId="4" borderId="1" xfId="0" applyNumberFormat="1" applyFont="1" applyFill="1" applyBorder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3" borderId="0" xfId="0" applyFont="1" applyFill="1" applyBorder="1"/>
    <xf numFmtId="0" fontId="3" fillId="0" borderId="5" xfId="0" applyFont="1" applyFill="1" applyBorder="1"/>
    <xf numFmtId="3" fontId="3" fillId="0" borderId="5" xfId="0" applyNumberFormat="1" applyFon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3" fillId="0" borderId="7" xfId="0" applyFont="1" applyFill="1" applyBorder="1"/>
    <xf numFmtId="0" fontId="3" fillId="2" borderId="7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3" fontId="3" fillId="4" borderId="1" xfId="0" applyNumberFormat="1" applyFont="1" applyFill="1" applyBorder="1" applyAlignment="1">
      <alignment horizontal="right"/>
    </xf>
    <xf numFmtId="164" fontId="5" fillId="0" borderId="1" xfId="1" applyNumberFormat="1" applyFont="1" applyFill="1" applyBorder="1"/>
    <xf numFmtId="164" fontId="5" fillId="0" borderId="1" xfId="1" applyNumberFormat="1" applyFont="1" applyBorder="1"/>
    <xf numFmtId="164" fontId="5" fillId="2" borderId="1" xfId="1" applyNumberFormat="1" applyFont="1" applyFill="1" applyBorder="1"/>
    <xf numFmtId="164" fontId="5" fillId="4" borderId="1" xfId="1" applyNumberFormat="1" applyFont="1" applyFill="1" applyBorder="1"/>
    <xf numFmtId="164" fontId="6" fillId="0" borderId="1" xfId="1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30" zoomScaleNormal="130" workbookViewId="0">
      <selection activeCell="I13" sqref="I13"/>
    </sheetView>
  </sheetViews>
  <sheetFormatPr defaultColWidth="9.109375" defaultRowHeight="13.2" x14ac:dyDescent="0.25"/>
  <cols>
    <col min="1" max="1" width="17" style="3" customWidth="1"/>
    <col min="2" max="2" width="11.6640625" style="3" customWidth="1"/>
    <col min="3" max="3" width="11.109375" style="3" customWidth="1"/>
    <col min="4" max="4" width="11.5546875" style="3" customWidth="1"/>
    <col min="5" max="5" width="11.44140625" style="3" customWidth="1"/>
    <col min="6" max="6" width="1.6640625" style="3" customWidth="1"/>
    <col min="7" max="7" width="8.6640625" style="3" customWidth="1"/>
    <col min="8" max="8" width="16.6640625" style="3" bestFit="1" customWidth="1"/>
    <col min="9" max="16384" width="9.109375" style="3"/>
  </cols>
  <sheetData>
    <row r="1" spans="1:8" ht="21" customHeight="1" x14ac:dyDescent="0.25">
      <c r="A1" s="71" t="s">
        <v>340</v>
      </c>
      <c r="B1" s="72"/>
      <c r="C1" s="72"/>
      <c r="D1" s="72"/>
      <c r="E1" s="72"/>
      <c r="F1" s="72"/>
      <c r="G1" s="73"/>
    </row>
    <row r="2" spans="1:8" ht="25.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"/>
      <c r="G2" s="1">
        <v>1</v>
      </c>
    </row>
    <row r="3" spans="1:8" ht="14.7" customHeight="1" x14ac:dyDescent="0.25">
      <c r="A3" s="9" t="s">
        <v>0</v>
      </c>
      <c r="B3" s="4">
        <v>20078</v>
      </c>
      <c r="C3" s="4">
        <v>13394</v>
      </c>
      <c r="D3" s="4">
        <v>19949</v>
      </c>
      <c r="E3" s="65">
        <f t="shared" ref="E3:E5" si="0">SUM(B3:D3)</f>
        <v>53421</v>
      </c>
      <c r="F3" s="2"/>
      <c r="G3" s="4">
        <v>3532</v>
      </c>
    </row>
    <row r="4" spans="1:8" ht="14.7" customHeight="1" x14ac:dyDescent="0.25">
      <c r="A4" s="9" t="s">
        <v>1</v>
      </c>
      <c r="B4" s="4">
        <v>14885</v>
      </c>
      <c r="C4" s="4">
        <v>12021</v>
      </c>
      <c r="D4" s="4">
        <v>17792</v>
      </c>
      <c r="E4" s="65">
        <f t="shared" si="0"/>
        <v>44698</v>
      </c>
      <c r="F4" s="4"/>
      <c r="G4" s="4">
        <v>2159</v>
      </c>
    </row>
    <row r="5" spans="1:8" ht="14.7" customHeight="1" x14ac:dyDescent="0.25">
      <c r="A5" s="9" t="s">
        <v>2</v>
      </c>
      <c r="B5" s="4">
        <v>16084</v>
      </c>
      <c r="C5" s="4">
        <v>23157</v>
      </c>
      <c r="D5" s="4">
        <v>26766</v>
      </c>
      <c r="E5" s="65">
        <f t="shared" si="0"/>
        <v>66007</v>
      </c>
      <c r="F5" s="4"/>
      <c r="G5" s="4">
        <v>4545</v>
      </c>
    </row>
    <row r="6" spans="1:8" s="41" customFormat="1" ht="14.7" customHeight="1" x14ac:dyDescent="0.25">
      <c r="A6" s="40" t="s">
        <v>3</v>
      </c>
      <c r="B6" s="39">
        <v>6841</v>
      </c>
      <c r="C6" s="39">
        <v>6632</v>
      </c>
      <c r="D6" s="39">
        <v>9129</v>
      </c>
      <c r="E6" s="65">
        <f>SUM(B6:D6)</f>
        <v>22602</v>
      </c>
      <c r="F6" s="39"/>
      <c r="G6" s="39">
        <v>1510</v>
      </c>
    </row>
    <row r="7" spans="1:8" ht="14.7" customHeight="1" x14ac:dyDescent="0.25">
      <c r="A7" s="9" t="s">
        <v>4</v>
      </c>
      <c r="B7" s="17">
        <v>18129</v>
      </c>
      <c r="C7" s="17">
        <v>28306</v>
      </c>
      <c r="D7" s="17">
        <v>32957</v>
      </c>
      <c r="E7" s="12">
        <v>79392</v>
      </c>
      <c r="F7" s="17"/>
      <c r="G7" s="17">
        <v>4658</v>
      </c>
    </row>
    <row r="8" spans="1:8" ht="14.7" customHeight="1" x14ac:dyDescent="0.25">
      <c r="A8" s="9" t="s">
        <v>5</v>
      </c>
      <c r="B8" s="17">
        <v>93637</v>
      </c>
      <c r="C8" s="17">
        <v>95966</v>
      </c>
      <c r="D8" s="17">
        <v>126833</v>
      </c>
      <c r="E8" s="12">
        <f t="shared" ref="E8:E12" si="1">SUM(B8:D8)</f>
        <v>316436</v>
      </c>
      <c r="F8" s="17"/>
      <c r="G8" s="17">
        <v>24527</v>
      </c>
      <c r="H8" s="3" t="s">
        <v>40</v>
      </c>
    </row>
    <row r="9" spans="1:8" ht="14.7" customHeight="1" x14ac:dyDescent="0.25">
      <c r="A9" s="9" t="s">
        <v>6</v>
      </c>
      <c r="B9" s="17">
        <v>37479</v>
      </c>
      <c r="C9" s="17">
        <v>40323</v>
      </c>
      <c r="D9" s="17">
        <v>47345</v>
      </c>
      <c r="E9" s="12">
        <f t="shared" si="1"/>
        <v>125147</v>
      </c>
      <c r="F9" s="17"/>
      <c r="G9" s="17">
        <v>8354</v>
      </c>
    </row>
    <row r="10" spans="1:8" ht="14.7" customHeight="1" x14ac:dyDescent="0.25">
      <c r="A10" s="9" t="s">
        <v>7</v>
      </c>
      <c r="B10" s="4">
        <v>88466</v>
      </c>
      <c r="C10" s="4">
        <v>80031</v>
      </c>
      <c r="D10" s="4">
        <v>101502</v>
      </c>
      <c r="E10" s="65">
        <f t="shared" si="1"/>
        <v>269999</v>
      </c>
      <c r="F10" s="4"/>
      <c r="G10" s="4">
        <v>15499</v>
      </c>
    </row>
    <row r="11" spans="1:8" ht="14.7" customHeight="1" x14ac:dyDescent="0.25">
      <c r="A11" s="9" t="s">
        <v>8</v>
      </c>
      <c r="B11" s="17">
        <v>28151</v>
      </c>
      <c r="C11" s="17">
        <v>38322</v>
      </c>
      <c r="D11" s="17">
        <v>43101</v>
      </c>
      <c r="E11" s="12">
        <f t="shared" si="1"/>
        <v>109574</v>
      </c>
      <c r="F11" s="17"/>
      <c r="G11" s="17">
        <v>8885</v>
      </c>
    </row>
    <row r="12" spans="1:8" ht="14.7" customHeight="1" x14ac:dyDescent="0.25">
      <c r="A12" s="9" t="s">
        <v>9</v>
      </c>
      <c r="B12" s="17">
        <v>9415</v>
      </c>
      <c r="C12" s="17">
        <v>9676</v>
      </c>
      <c r="D12" s="17">
        <v>12865</v>
      </c>
      <c r="E12" s="12">
        <f t="shared" si="1"/>
        <v>31956</v>
      </c>
      <c r="F12" s="17"/>
      <c r="G12" s="17">
        <v>1942</v>
      </c>
      <c r="H12" s="3" t="s">
        <v>40</v>
      </c>
    </row>
    <row r="13" spans="1:8" s="8" customFormat="1" ht="14.7" customHeight="1" x14ac:dyDescent="0.25">
      <c r="A13" s="5" t="s">
        <v>10</v>
      </c>
      <c r="B13" s="6">
        <f>SUM(B3:B12)</f>
        <v>333165</v>
      </c>
      <c r="C13" s="6">
        <f>SUM(C3:C12)</f>
        <v>347828</v>
      </c>
      <c r="D13" s="6">
        <f>SUM(D3:D12)</f>
        <v>438239</v>
      </c>
      <c r="E13" s="36">
        <f>SUM(E3:E12)</f>
        <v>1119232</v>
      </c>
      <c r="F13" s="6"/>
      <c r="G13" s="6">
        <f ca="1">SUM(G3:G13)</f>
        <v>75611</v>
      </c>
    </row>
    <row r="14" spans="1:8" s="8" customFormat="1" x14ac:dyDescent="0.25">
      <c r="A14" s="7"/>
      <c r="B14" s="6"/>
      <c r="C14" s="6"/>
      <c r="D14" s="6"/>
      <c r="E14" s="6"/>
      <c r="F14" s="7"/>
    </row>
    <row r="15" spans="1:8" x14ac:dyDescent="0.25">
      <c r="A15" s="2" t="s">
        <v>15</v>
      </c>
      <c r="B15" s="2"/>
      <c r="C15" s="2"/>
      <c r="D15" s="2"/>
      <c r="E15" s="2"/>
      <c r="F15" s="2"/>
      <c r="G15" s="2"/>
    </row>
    <row r="16" spans="1:8" x14ac:dyDescent="0.25">
      <c r="A16" s="2" t="s">
        <v>40</v>
      </c>
      <c r="B16" s="4"/>
      <c r="C16" s="2"/>
      <c r="D16" s="2"/>
      <c r="E16" s="2"/>
      <c r="F16" s="2"/>
      <c r="G16" s="2"/>
    </row>
    <row r="17" spans="1:7" s="11" customFormat="1" x14ac:dyDescent="0.25">
      <c r="B17" s="3"/>
      <c r="G17" s="3"/>
    </row>
    <row r="18" spans="1:7" s="11" customFormat="1" x14ac:dyDescent="0.25">
      <c r="B18" s="3"/>
      <c r="D18" s="3"/>
      <c r="E18" s="3"/>
      <c r="G18" s="3"/>
    </row>
    <row r="19" spans="1:7" s="11" customFormat="1" x14ac:dyDescent="0.25">
      <c r="A19" s="3"/>
      <c r="B19" s="3"/>
      <c r="D19" s="3"/>
      <c r="E19" s="3"/>
      <c r="G19" s="3"/>
    </row>
  </sheetData>
  <mergeCells count="1">
    <mergeCell ref="A1:G1"/>
  </mergeCells>
  <phoneticPr fontId="0" type="noConversion"/>
  <printOptions gridLines="1"/>
  <pageMargins left="0.2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13" zoomScaleNormal="100" workbookViewId="0">
      <selection activeCell="I35" sqref="I35"/>
    </sheetView>
  </sheetViews>
  <sheetFormatPr defaultColWidth="9.109375" defaultRowHeight="13.2" x14ac:dyDescent="0.25"/>
  <cols>
    <col min="1" max="1" width="17.44140625" style="3" customWidth="1"/>
    <col min="2" max="2" width="10.109375" style="3" customWidth="1"/>
    <col min="3" max="3" width="10.44140625" style="3" customWidth="1"/>
    <col min="4" max="4" width="10.88671875" style="3" bestFit="1" customWidth="1"/>
    <col min="5" max="5" width="8.44140625" style="3" customWidth="1"/>
    <col min="6" max="6" width="1.44140625" style="3" customWidth="1"/>
    <col min="7" max="7" width="7.6640625" style="3" customWidth="1"/>
    <col min="8" max="16384" width="9.109375" style="3"/>
  </cols>
  <sheetData>
    <row r="1" spans="1:7" ht="19.5" customHeight="1" x14ac:dyDescent="0.25">
      <c r="A1" s="51" t="s">
        <v>338</v>
      </c>
      <c r="B1" s="52"/>
      <c r="C1" s="52"/>
      <c r="D1" s="52"/>
      <c r="E1" s="53"/>
      <c r="F1" s="2"/>
      <c r="G1" s="2"/>
    </row>
    <row r="2" spans="1:7" ht="26.2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2"/>
      <c r="G2" s="1">
        <v>1</v>
      </c>
    </row>
    <row r="3" spans="1:7" s="13" customFormat="1" ht="13.95" customHeight="1" x14ac:dyDescent="0.25">
      <c r="A3" s="33" t="s">
        <v>16</v>
      </c>
      <c r="B3" s="17">
        <v>2325</v>
      </c>
      <c r="C3" s="17">
        <v>1021</v>
      </c>
      <c r="D3" s="17">
        <v>1896</v>
      </c>
      <c r="E3" s="12">
        <f>SUM(B3:D3)</f>
        <v>5242</v>
      </c>
      <c r="F3" s="9"/>
      <c r="G3" s="9">
        <v>277</v>
      </c>
    </row>
    <row r="4" spans="1:7" s="13" customFormat="1" ht="13.95" customHeight="1" x14ac:dyDescent="0.25">
      <c r="A4" s="9" t="s">
        <v>17</v>
      </c>
      <c r="B4" s="17">
        <v>1516</v>
      </c>
      <c r="C4" s="17">
        <v>983</v>
      </c>
      <c r="D4" s="17">
        <v>1606</v>
      </c>
      <c r="E4" s="12">
        <f>SUM(B4:D4)</f>
        <v>4105</v>
      </c>
      <c r="F4" s="9"/>
      <c r="G4" s="9">
        <v>341</v>
      </c>
    </row>
    <row r="5" spans="1:7" s="13" customFormat="1" ht="13.95" customHeight="1" x14ac:dyDescent="0.25">
      <c r="A5" s="9" t="s">
        <v>18</v>
      </c>
      <c r="B5" s="9">
        <v>2430</v>
      </c>
      <c r="C5" s="9">
        <v>1583</v>
      </c>
      <c r="D5" s="9">
        <v>1832</v>
      </c>
      <c r="E5" s="12">
        <f t="shared" ref="E5:E18" si="0">SUM(B5:D5)</f>
        <v>5845</v>
      </c>
      <c r="F5" s="9"/>
      <c r="G5" s="9">
        <v>455</v>
      </c>
    </row>
    <row r="6" spans="1:7" ht="13.95" customHeight="1" x14ac:dyDescent="0.25">
      <c r="A6" s="2" t="s">
        <v>19</v>
      </c>
      <c r="B6" s="4">
        <v>334</v>
      </c>
      <c r="C6" s="4">
        <v>226</v>
      </c>
      <c r="D6" s="4">
        <v>327</v>
      </c>
      <c r="E6" s="12">
        <f t="shared" si="0"/>
        <v>887</v>
      </c>
      <c r="F6" s="2"/>
      <c r="G6" s="2">
        <v>44</v>
      </c>
    </row>
    <row r="7" spans="1:7" s="13" customFormat="1" ht="13.95" customHeight="1" x14ac:dyDescent="0.25">
      <c r="A7" s="9" t="s">
        <v>20</v>
      </c>
      <c r="B7" s="17">
        <v>2630</v>
      </c>
      <c r="C7" s="17">
        <v>1725</v>
      </c>
      <c r="D7" s="17">
        <v>2850</v>
      </c>
      <c r="E7" s="12">
        <f t="shared" si="0"/>
        <v>7205</v>
      </c>
      <c r="F7" s="9"/>
      <c r="G7" s="9">
        <v>300</v>
      </c>
    </row>
    <row r="8" spans="1:7" s="13" customFormat="1" ht="13.95" customHeight="1" x14ac:dyDescent="0.25">
      <c r="A8" s="9" t="s">
        <v>21</v>
      </c>
      <c r="B8" s="17">
        <v>1214</v>
      </c>
      <c r="C8" s="17">
        <v>724</v>
      </c>
      <c r="D8" s="17">
        <v>1157</v>
      </c>
      <c r="E8" s="12">
        <f t="shared" si="0"/>
        <v>3095</v>
      </c>
      <c r="F8" s="9"/>
      <c r="G8" s="9">
        <v>227</v>
      </c>
    </row>
    <row r="9" spans="1:7" s="13" customFormat="1" ht="13.95" customHeight="1" x14ac:dyDescent="0.25">
      <c r="A9" s="9" t="s">
        <v>330</v>
      </c>
      <c r="B9" s="17">
        <v>924</v>
      </c>
      <c r="C9" s="17">
        <v>565</v>
      </c>
      <c r="D9" s="17">
        <v>996</v>
      </c>
      <c r="E9" s="12">
        <f t="shared" si="0"/>
        <v>2485</v>
      </c>
      <c r="F9" s="9"/>
      <c r="G9" s="9">
        <v>179</v>
      </c>
    </row>
    <row r="10" spans="1:7" s="13" customFormat="1" ht="13.95" customHeight="1" x14ac:dyDescent="0.25">
      <c r="A10" s="9" t="s">
        <v>331</v>
      </c>
      <c r="B10" s="17">
        <v>665</v>
      </c>
      <c r="C10" s="17">
        <v>506</v>
      </c>
      <c r="D10" s="17">
        <v>781</v>
      </c>
      <c r="E10" s="12">
        <f t="shared" si="0"/>
        <v>1952</v>
      </c>
      <c r="F10" s="9"/>
      <c r="G10" s="9">
        <v>176</v>
      </c>
    </row>
    <row r="11" spans="1:7" s="13" customFormat="1" ht="13.95" customHeight="1" x14ac:dyDescent="0.25">
      <c r="A11" s="9" t="s">
        <v>332</v>
      </c>
      <c r="B11" s="17">
        <v>634</v>
      </c>
      <c r="C11" s="17">
        <v>596</v>
      </c>
      <c r="D11" s="17">
        <v>745</v>
      </c>
      <c r="E11" s="12">
        <f t="shared" si="0"/>
        <v>1975</v>
      </c>
      <c r="F11" s="9"/>
      <c r="G11" s="9">
        <v>183</v>
      </c>
    </row>
    <row r="12" spans="1:7" s="13" customFormat="1" ht="13.95" customHeight="1" x14ac:dyDescent="0.25">
      <c r="A12" s="9" t="s">
        <v>333</v>
      </c>
      <c r="B12" s="17">
        <v>740</v>
      </c>
      <c r="C12" s="17">
        <v>683</v>
      </c>
      <c r="D12" s="17">
        <v>700</v>
      </c>
      <c r="E12" s="12">
        <f t="shared" si="0"/>
        <v>2123</v>
      </c>
      <c r="F12" s="9"/>
      <c r="G12" s="9">
        <v>253</v>
      </c>
    </row>
    <row r="13" spans="1:7" s="13" customFormat="1" ht="13.95" customHeight="1" x14ac:dyDescent="0.25">
      <c r="A13" s="9" t="s">
        <v>334</v>
      </c>
      <c r="B13" s="17">
        <v>511</v>
      </c>
      <c r="C13" s="17">
        <v>461</v>
      </c>
      <c r="D13" s="17">
        <v>698</v>
      </c>
      <c r="E13" s="12">
        <f t="shared" si="0"/>
        <v>1670</v>
      </c>
      <c r="F13" s="9"/>
      <c r="G13" s="9">
        <v>183</v>
      </c>
    </row>
    <row r="14" spans="1:7" s="13" customFormat="1" ht="13.95" customHeight="1" x14ac:dyDescent="0.25">
      <c r="A14" s="9" t="s">
        <v>335</v>
      </c>
      <c r="B14" s="17">
        <v>1107</v>
      </c>
      <c r="C14" s="17">
        <v>694</v>
      </c>
      <c r="D14" s="17">
        <v>917</v>
      </c>
      <c r="E14" s="12">
        <f t="shared" si="0"/>
        <v>2718</v>
      </c>
      <c r="F14" s="9"/>
      <c r="G14" s="9">
        <v>193</v>
      </c>
    </row>
    <row r="15" spans="1:7" s="13" customFormat="1" ht="13.95" customHeight="1" x14ac:dyDescent="0.25">
      <c r="A15" s="9" t="s">
        <v>22</v>
      </c>
      <c r="B15" s="17">
        <v>2226</v>
      </c>
      <c r="C15" s="17">
        <v>1453</v>
      </c>
      <c r="D15" s="17">
        <v>2586</v>
      </c>
      <c r="E15" s="12">
        <f t="shared" si="0"/>
        <v>6265</v>
      </c>
      <c r="F15" s="9">
        <v>218</v>
      </c>
      <c r="G15" s="9">
        <v>218</v>
      </c>
    </row>
    <row r="16" spans="1:7" s="13" customFormat="1" ht="13.95" customHeight="1" x14ac:dyDescent="0.25">
      <c r="A16" s="9" t="s">
        <v>23</v>
      </c>
      <c r="B16" s="17">
        <v>750</v>
      </c>
      <c r="C16" s="17">
        <v>542</v>
      </c>
      <c r="D16" s="17">
        <v>679</v>
      </c>
      <c r="E16" s="12">
        <f t="shared" si="0"/>
        <v>1971</v>
      </c>
      <c r="F16" s="9"/>
      <c r="G16" s="9">
        <v>135</v>
      </c>
    </row>
    <row r="17" spans="1:7" s="13" customFormat="1" ht="13.95" customHeight="1" x14ac:dyDescent="0.25">
      <c r="A17" s="9" t="s">
        <v>24</v>
      </c>
      <c r="B17" s="17">
        <v>1058</v>
      </c>
      <c r="C17" s="17">
        <v>723</v>
      </c>
      <c r="D17" s="17">
        <v>926</v>
      </c>
      <c r="E17" s="12">
        <f t="shared" si="0"/>
        <v>2707</v>
      </c>
      <c r="F17" s="9"/>
      <c r="G17" s="9">
        <v>149</v>
      </c>
    </row>
    <row r="18" spans="1:7" s="13" customFormat="1" ht="13.95" customHeight="1" x14ac:dyDescent="0.25">
      <c r="A18" s="9" t="s">
        <v>25</v>
      </c>
      <c r="B18" s="17">
        <v>1014</v>
      </c>
      <c r="C18" s="17">
        <v>909</v>
      </c>
      <c r="D18" s="17">
        <v>1253</v>
      </c>
      <c r="E18" s="12">
        <f t="shared" si="0"/>
        <v>3176</v>
      </c>
      <c r="F18" s="9"/>
      <c r="G18" s="9">
        <v>219</v>
      </c>
    </row>
    <row r="19" spans="1:7" s="8" customFormat="1" ht="13.95" customHeight="1" x14ac:dyDescent="0.25">
      <c r="A19" s="5" t="s">
        <v>10</v>
      </c>
      <c r="B19" s="6">
        <f>SUM(B3:B18)</f>
        <v>20078</v>
      </c>
      <c r="C19" s="6">
        <f>SUM(C3:C18)</f>
        <v>13394</v>
      </c>
      <c r="D19" s="6">
        <f>SUM(D3:D18)</f>
        <v>19949</v>
      </c>
      <c r="E19" s="36">
        <f>SUM(B19:D19)</f>
        <v>53421</v>
      </c>
      <c r="F19" s="7"/>
      <c r="G19" s="6">
        <f>SUM(G3:G18)</f>
        <v>3532</v>
      </c>
    </row>
    <row r="20" spans="1:7" s="8" customFormat="1" x14ac:dyDescent="0.25">
      <c r="A20" s="5"/>
      <c r="B20" s="6"/>
      <c r="C20" s="6"/>
      <c r="D20" s="6"/>
      <c r="E20" s="6"/>
      <c r="F20" s="7"/>
      <c r="G20" s="7"/>
    </row>
    <row r="21" spans="1:7" x14ac:dyDescent="0.25">
      <c r="A21" s="2"/>
      <c r="B21" s="2"/>
      <c r="C21" s="2"/>
      <c r="D21" s="4"/>
      <c r="E21" s="2"/>
      <c r="F21" s="2"/>
      <c r="G21" s="2"/>
    </row>
    <row r="22" spans="1:7" x14ac:dyDescent="0.25">
      <c r="A22" s="71" t="s">
        <v>339</v>
      </c>
      <c r="B22" s="72"/>
      <c r="C22" s="72"/>
      <c r="D22" s="72"/>
      <c r="E22" s="72"/>
      <c r="F22" s="72"/>
      <c r="G22" s="73"/>
    </row>
    <row r="23" spans="1:7" x14ac:dyDescent="0.25">
      <c r="A23" s="1"/>
      <c r="B23" s="1" t="s">
        <v>11</v>
      </c>
      <c r="C23" s="1" t="s">
        <v>12</v>
      </c>
      <c r="D23" s="1" t="s">
        <v>13</v>
      </c>
      <c r="E23" s="1" t="s">
        <v>14</v>
      </c>
      <c r="F23" s="2"/>
      <c r="G23" s="1">
        <v>1</v>
      </c>
    </row>
    <row r="24" spans="1:7" ht="13.95" customHeight="1" x14ac:dyDescent="0.25">
      <c r="A24" s="2" t="s">
        <v>26</v>
      </c>
      <c r="B24" s="4">
        <v>175</v>
      </c>
      <c r="C24" s="4">
        <v>234</v>
      </c>
      <c r="D24" s="4">
        <v>164</v>
      </c>
      <c r="E24" s="4">
        <f t="shared" ref="E24:E29" si="1">SUM(B24:D24)</f>
        <v>573</v>
      </c>
      <c r="F24" s="2"/>
      <c r="G24" s="2">
        <v>46</v>
      </c>
    </row>
    <row r="25" spans="1:7" ht="13.95" customHeight="1" x14ac:dyDescent="0.25">
      <c r="A25" s="2" t="s">
        <v>27</v>
      </c>
      <c r="B25" s="4">
        <v>721</v>
      </c>
      <c r="C25" s="4">
        <v>928</v>
      </c>
      <c r="D25" s="4">
        <v>1287</v>
      </c>
      <c r="E25" s="4">
        <f t="shared" si="1"/>
        <v>2936</v>
      </c>
      <c r="F25" s="2"/>
      <c r="G25" s="2">
        <v>149</v>
      </c>
    </row>
    <row r="26" spans="1:7" s="13" customFormat="1" ht="13.95" customHeight="1" x14ac:dyDescent="0.25">
      <c r="A26" s="9" t="s">
        <v>28</v>
      </c>
      <c r="B26" s="17">
        <v>252</v>
      </c>
      <c r="C26" s="17">
        <v>137</v>
      </c>
      <c r="D26" s="17">
        <v>255</v>
      </c>
      <c r="E26" s="4">
        <f t="shared" si="1"/>
        <v>644</v>
      </c>
      <c r="F26" s="9"/>
      <c r="G26" s="9">
        <v>44</v>
      </c>
    </row>
    <row r="27" spans="1:7" ht="13.95" customHeight="1" x14ac:dyDescent="0.25">
      <c r="A27" s="2" t="s">
        <v>29</v>
      </c>
      <c r="B27" s="4">
        <v>108</v>
      </c>
      <c r="C27" s="4">
        <v>54</v>
      </c>
      <c r="D27" s="4">
        <v>136</v>
      </c>
      <c r="E27" s="4">
        <f t="shared" si="1"/>
        <v>298</v>
      </c>
      <c r="F27" s="2"/>
      <c r="G27" s="2">
        <v>12</v>
      </c>
    </row>
    <row r="28" spans="1:7" s="13" customFormat="1" ht="13.95" customHeight="1" x14ac:dyDescent="0.25">
      <c r="A28" s="9" t="s">
        <v>30</v>
      </c>
      <c r="B28" s="17">
        <v>2296</v>
      </c>
      <c r="C28" s="17">
        <v>2677</v>
      </c>
      <c r="D28" s="17">
        <v>3757</v>
      </c>
      <c r="E28" s="4">
        <f t="shared" si="1"/>
        <v>8730</v>
      </c>
      <c r="F28" s="9"/>
      <c r="G28" s="9">
        <v>399</v>
      </c>
    </row>
    <row r="29" spans="1:7" s="13" customFormat="1" ht="13.95" customHeight="1" x14ac:dyDescent="0.25">
      <c r="A29" s="9" t="s">
        <v>31</v>
      </c>
      <c r="B29" s="17">
        <v>115</v>
      </c>
      <c r="C29" s="17">
        <v>136</v>
      </c>
      <c r="D29" s="17">
        <v>127</v>
      </c>
      <c r="E29" s="4">
        <f t="shared" si="1"/>
        <v>378</v>
      </c>
      <c r="F29" s="9"/>
      <c r="G29" s="9">
        <v>20</v>
      </c>
    </row>
    <row r="30" spans="1:7" s="13" customFormat="1" ht="13.95" customHeight="1" x14ac:dyDescent="0.25">
      <c r="A30" s="9" t="s">
        <v>32</v>
      </c>
      <c r="B30" s="17">
        <v>389</v>
      </c>
      <c r="C30" s="17">
        <v>249</v>
      </c>
      <c r="D30" s="17">
        <v>588</v>
      </c>
      <c r="E30" s="4">
        <f t="shared" ref="E30:E31" si="2">SUM(B30:D30)</f>
        <v>1226</v>
      </c>
      <c r="F30" s="9"/>
      <c r="G30" s="9">
        <v>110</v>
      </c>
    </row>
    <row r="31" spans="1:7" ht="13.95" customHeight="1" x14ac:dyDescent="0.25">
      <c r="A31" s="2" t="s">
        <v>33</v>
      </c>
      <c r="B31" s="4">
        <v>475</v>
      </c>
      <c r="C31" s="4">
        <v>318</v>
      </c>
      <c r="D31" s="4">
        <v>632</v>
      </c>
      <c r="E31" s="4">
        <f t="shared" si="2"/>
        <v>1425</v>
      </c>
      <c r="F31" s="2"/>
      <c r="G31" s="2">
        <v>85</v>
      </c>
    </row>
    <row r="32" spans="1:7" ht="13.95" customHeight="1" x14ac:dyDescent="0.25">
      <c r="A32" s="2" t="s">
        <v>34</v>
      </c>
      <c r="B32" s="17">
        <v>77</v>
      </c>
      <c r="C32" s="17">
        <v>20</v>
      </c>
      <c r="D32" s="17">
        <v>40</v>
      </c>
      <c r="E32" s="4">
        <f>SUM(B32:D32)</f>
        <v>137</v>
      </c>
      <c r="F32" s="9"/>
      <c r="G32" s="9">
        <v>3</v>
      </c>
    </row>
    <row r="33" spans="1:20" s="13" customFormat="1" ht="13.95" customHeight="1" x14ac:dyDescent="0.25">
      <c r="A33" s="9" t="s">
        <v>35</v>
      </c>
      <c r="B33" s="17">
        <v>15</v>
      </c>
      <c r="C33" s="17">
        <v>20</v>
      </c>
      <c r="D33" s="17">
        <v>13</v>
      </c>
      <c r="E33" s="4">
        <f>SUM(B33:D33)</f>
        <v>48</v>
      </c>
      <c r="F33" s="9"/>
      <c r="G33" s="9">
        <v>0</v>
      </c>
    </row>
    <row r="34" spans="1:20" ht="13.95" customHeight="1" x14ac:dyDescent="0.25">
      <c r="A34" s="2" t="s">
        <v>36</v>
      </c>
      <c r="B34" s="4">
        <v>189</v>
      </c>
      <c r="C34" s="4">
        <v>394</v>
      </c>
      <c r="D34" s="4">
        <v>445</v>
      </c>
      <c r="E34" s="4">
        <f>SUM(B34:D34)</f>
        <v>1028</v>
      </c>
      <c r="F34" s="2"/>
      <c r="G34" s="2">
        <v>23</v>
      </c>
    </row>
    <row r="35" spans="1:20" ht="13.95" customHeight="1" x14ac:dyDescent="0.25">
      <c r="A35" s="2" t="s">
        <v>37</v>
      </c>
      <c r="B35" s="4">
        <v>560</v>
      </c>
      <c r="C35" s="4">
        <v>568</v>
      </c>
      <c r="D35" s="4">
        <v>979</v>
      </c>
      <c r="E35" s="4">
        <f>SUM(B35:D35)</f>
        <v>2107</v>
      </c>
      <c r="F35" s="2"/>
      <c r="G35" s="2">
        <v>113</v>
      </c>
    </row>
    <row r="36" spans="1:20" s="13" customFormat="1" ht="13.95" customHeight="1" x14ac:dyDescent="0.25">
      <c r="A36" s="9" t="s">
        <v>38</v>
      </c>
      <c r="B36" s="17">
        <v>1867</v>
      </c>
      <c r="C36" s="17">
        <v>1022</v>
      </c>
      <c r="D36" s="17">
        <v>1822</v>
      </c>
      <c r="E36" s="4">
        <f t="shared" ref="E36:E40" si="3">SUM(B36:D36)</f>
        <v>4711</v>
      </c>
      <c r="F36" s="9"/>
      <c r="G36" s="9">
        <v>190</v>
      </c>
    </row>
    <row r="37" spans="1:20" s="13" customFormat="1" ht="13.95" customHeight="1" x14ac:dyDescent="0.25">
      <c r="A37" s="9" t="s">
        <v>39</v>
      </c>
      <c r="B37" s="17">
        <v>1465</v>
      </c>
      <c r="C37" s="17">
        <v>827</v>
      </c>
      <c r="D37" s="17">
        <v>1424</v>
      </c>
      <c r="E37" s="4">
        <f t="shared" si="3"/>
        <v>3716</v>
      </c>
      <c r="F37" s="9"/>
      <c r="G37" s="9">
        <v>222</v>
      </c>
      <c r="H37" s="13" t="s">
        <v>40</v>
      </c>
    </row>
    <row r="38" spans="1:20" s="13" customFormat="1" ht="13.95" customHeight="1" x14ac:dyDescent="0.25">
      <c r="A38" s="9" t="s">
        <v>41</v>
      </c>
      <c r="B38" s="17">
        <v>398</v>
      </c>
      <c r="C38" s="17">
        <v>538</v>
      </c>
      <c r="D38" s="17">
        <v>340</v>
      </c>
      <c r="E38" s="4">
        <f t="shared" si="3"/>
        <v>1276</v>
      </c>
      <c r="F38" s="9"/>
      <c r="G38" s="9">
        <v>46</v>
      </c>
    </row>
    <row r="39" spans="1:20" s="13" customFormat="1" ht="13.95" customHeight="1" x14ac:dyDescent="0.25">
      <c r="A39" s="9" t="s">
        <v>42</v>
      </c>
      <c r="B39" s="17">
        <v>649</v>
      </c>
      <c r="C39" s="17">
        <v>645</v>
      </c>
      <c r="D39" s="17">
        <v>930</v>
      </c>
      <c r="E39" s="4">
        <f t="shared" si="3"/>
        <v>2224</v>
      </c>
      <c r="F39" s="9"/>
      <c r="G39" s="9">
        <v>107</v>
      </c>
    </row>
    <row r="40" spans="1:20" s="13" customFormat="1" ht="13.95" customHeight="1" x14ac:dyDescent="0.25">
      <c r="A40" s="9" t="s">
        <v>43</v>
      </c>
      <c r="B40" s="17">
        <v>908</v>
      </c>
      <c r="C40" s="17">
        <v>495</v>
      </c>
      <c r="D40" s="17">
        <v>797</v>
      </c>
      <c r="E40" s="4">
        <f t="shared" si="3"/>
        <v>2200</v>
      </c>
      <c r="F40" s="9"/>
      <c r="G40" s="9">
        <v>108</v>
      </c>
      <c r="H40" s="61"/>
    </row>
    <row r="41" spans="1:20" s="16" customFormat="1" ht="13.95" customHeight="1" x14ac:dyDescent="0.25">
      <c r="A41" s="14" t="s">
        <v>44</v>
      </c>
      <c r="B41" s="15">
        <v>1723</v>
      </c>
      <c r="C41" s="15">
        <v>958</v>
      </c>
      <c r="D41" s="15">
        <v>1880</v>
      </c>
      <c r="E41" s="4">
        <f>SUM(B41:D41)</f>
        <v>4561</v>
      </c>
      <c r="F41" s="14"/>
      <c r="G41" s="14">
        <v>254</v>
      </c>
      <c r="H41" s="62"/>
    </row>
    <row r="42" spans="1:20" s="13" customFormat="1" ht="13.95" customHeight="1" x14ac:dyDescent="0.25">
      <c r="A42" s="9" t="s">
        <v>45</v>
      </c>
      <c r="B42" s="17">
        <v>2503</v>
      </c>
      <c r="C42" s="17">
        <v>1801</v>
      </c>
      <c r="D42" s="17">
        <v>2176</v>
      </c>
      <c r="E42" s="4">
        <f>SUM(B42:D42)</f>
        <v>6480</v>
      </c>
      <c r="F42" s="9"/>
      <c r="G42" s="9">
        <v>228</v>
      </c>
      <c r="H42" s="6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1:20" s="8" customFormat="1" ht="13.95" customHeight="1" x14ac:dyDescent="0.25">
      <c r="A43" s="5" t="s">
        <v>10</v>
      </c>
      <c r="B43" s="6">
        <f>SUM(B24:B42)</f>
        <v>14885</v>
      </c>
      <c r="C43" s="6">
        <f>SUM(C24:C42)</f>
        <v>12021</v>
      </c>
      <c r="D43" s="6">
        <f>SUM(D24:D42)</f>
        <v>17792</v>
      </c>
      <c r="E43" s="6">
        <f>SUM(B43:D43)</f>
        <v>44698</v>
      </c>
      <c r="F43" s="7"/>
      <c r="G43" s="6">
        <f>SUM(G24:G42)</f>
        <v>2159</v>
      </c>
    </row>
    <row r="44" spans="1:20" x14ac:dyDescent="0.25">
      <c r="A44" s="2"/>
      <c r="B44" s="2"/>
      <c r="C44" s="2"/>
      <c r="D44" s="2"/>
      <c r="E44" s="4"/>
      <c r="F44" s="2"/>
      <c r="G44" s="2"/>
    </row>
    <row r="45" spans="1:20" x14ac:dyDescent="0.25">
      <c r="A45" s="2" t="s">
        <v>328</v>
      </c>
      <c r="B45" s="2"/>
      <c r="C45" s="2"/>
      <c r="D45" s="2"/>
      <c r="E45" s="2"/>
      <c r="F45" s="2"/>
      <c r="G45" s="2"/>
    </row>
    <row r="46" spans="1:20" ht="7.95" customHeight="1" x14ac:dyDescent="0.25">
      <c r="A46" s="10"/>
      <c r="B46" s="10"/>
      <c r="C46" s="10"/>
      <c r="D46" s="10"/>
      <c r="E46" s="10"/>
      <c r="F46" s="10"/>
      <c r="G46" s="10"/>
    </row>
  </sheetData>
  <mergeCells count="1">
    <mergeCell ref="A22:G2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G20" sqref="G20"/>
    </sheetView>
  </sheetViews>
  <sheetFormatPr defaultColWidth="9.109375" defaultRowHeight="13.2" x14ac:dyDescent="0.25"/>
  <cols>
    <col min="1" max="1" width="16.6640625" style="3" customWidth="1"/>
    <col min="2" max="5" width="10.33203125" style="3" customWidth="1"/>
    <col min="6" max="6" width="3.33203125" style="3" customWidth="1"/>
    <col min="7" max="7" width="8" style="3" customWidth="1"/>
    <col min="8" max="16384" width="9.109375" style="3"/>
  </cols>
  <sheetData>
    <row r="1" spans="1:7" ht="26.25" customHeight="1" x14ac:dyDescent="0.25">
      <c r="A1" s="74" t="s">
        <v>341</v>
      </c>
      <c r="B1" s="75"/>
      <c r="C1" s="75"/>
      <c r="D1" s="75"/>
      <c r="E1" s="75"/>
      <c r="F1" s="75"/>
      <c r="G1" s="76"/>
    </row>
    <row r="2" spans="1:7" ht="21.7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7" s="13" customFormat="1" ht="13.95" customHeight="1" x14ac:dyDescent="0.25">
      <c r="A3" s="9" t="s">
        <v>46</v>
      </c>
      <c r="B3" s="17">
        <v>397</v>
      </c>
      <c r="C3" s="17">
        <v>453</v>
      </c>
      <c r="D3" s="17">
        <v>669</v>
      </c>
      <c r="E3" s="17">
        <f t="shared" ref="E3:E7" si="0">SUM(B3:D3)</f>
        <v>1519</v>
      </c>
      <c r="F3" s="9"/>
      <c r="G3" s="9">
        <v>81</v>
      </c>
    </row>
    <row r="4" spans="1:7" s="13" customFormat="1" ht="13.95" customHeight="1" x14ac:dyDescent="0.25">
      <c r="A4" s="9" t="s">
        <v>47</v>
      </c>
      <c r="B4" s="17">
        <v>769</v>
      </c>
      <c r="C4" s="17">
        <v>1107</v>
      </c>
      <c r="D4" s="17">
        <v>1426</v>
      </c>
      <c r="E4" s="17">
        <f t="shared" si="0"/>
        <v>3302</v>
      </c>
      <c r="F4" s="9"/>
      <c r="G4" s="9">
        <v>176</v>
      </c>
    </row>
    <row r="5" spans="1:7" s="13" customFormat="1" ht="13.95" customHeight="1" x14ac:dyDescent="0.25">
      <c r="A5" s="9" t="s">
        <v>48</v>
      </c>
      <c r="B5" s="17">
        <v>389</v>
      </c>
      <c r="C5" s="17">
        <v>478</v>
      </c>
      <c r="D5" s="17">
        <v>483</v>
      </c>
      <c r="E5" s="17">
        <f t="shared" si="0"/>
        <v>1350</v>
      </c>
      <c r="F5" s="9"/>
      <c r="G5" s="9">
        <v>84</v>
      </c>
    </row>
    <row r="6" spans="1:7" s="13" customFormat="1" ht="13.95" customHeight="1" x14ac:dyDescent="0.25">
      <c r="A6" s="9" t="s">
        <v>49</v>
      </c>
      <c r="B6" s="17">
        <v>642</v>
      </c>
      <c r="C6" s="17">
        <v>609</v>
      </c>
      <c r="D6" s="17">
        <v>834</v>
      </c>
      <c r="E6" s="17">
        <f t="shared" si="0"/>
        <v>2085</v>
      </c>
      <c r="F6" s="9"/>
      <c r="G6" s="9">
        <v>104</v>
      </c>
    </row>
    <row r="7" spans="1:7" s="13" customFormat="1" ht="13.95" customHeight="1" x14ac:dyDescent="0.25">
      <c r="A7" s="9" t="s">
        <v>50</v>
      </c>
      <c r="B7" s="17">
        <v>192</v>
      </c>
      <c r="C7" s="17">
        <v>172</v>
      </c>
      <c r="D7" s="17">
        <v>273</v>
      </c>
      <c r="E7" s="17">
        <f t="shared" si="0"/>
        <v>637</v>
      </c>
      <c r="F7" s="9"/>
      <c r="G7" s="9">
        <v>56</v>
      </c>
    </row>
    <row r="8" spans="1:7" s="13" customFormat="1" ht="13.95" customHeight="1" x14ac:dyDescent="0.25">
      <c r="A8" s="9" t="s">
        <v>51</v>
      </c>
      <c r="B8" s="17">
        <v>124</v>
      </c>
      <c r="C8" s="17">
        <v>422</v>
      </c>
      <c r="D8" s="17">
        <v>362</v>
      </c>
      <c r="E8" s="17">
        <f>SUM(B8:D8)</f>
        <v>908</v>
      </c>
      <c r="F8" s="9"/>
      <c r="G8" s="9">
        <v>26</v>
      </c>
    </row>
    <row r="9" spans="1:7" s="13" customFormat="1" ht="13.95" customHeight="1" x14ac:dyDescent="0.25">
      <c r="A9" s="9" t="s">
        <v>52</v>
      </c>
      <c r="B9" s="17">
        <v>601</v>
      </c>
      <c r="C9" s="17">
        <v>914</v>
      </c>
      <c r="D9" s="17">
        <v>1431</v>
      </c>
      <c r="E9" s="17">
        <f t="shared" ref="E9:E10" si="1">SUM(B9:D9)</f>
        <v>2946</v>
      </c>
      <c r="F9" s="9"/>
      <c r="G9" s="9">
        <v>153</v>
      </c>
    </row>
    <row r="10" spans="1:7" s="13" customFormat="1" ht="13.95" customHeight="1" x14ac:dyDescent="0.25">
      <c r="A10" s="9" t="s">
        <v>53</v>
      </c>
      <c r="B10" s="17">
        <v>1424</v>
      </c>
      <c r="C10" s="17">
        <v>1457</v>
      </c>
      <c r="D10" s="17">
        <v>1557</v>
      </c>
      <c r="E10" s="17">
        <f t="shared" si="1"/>
        <v>4438</v>
      </c>
      <c r="F10" s="9"/>
      <c r="G10" s="9">
        <v>253</v>
      </c>
    </row>
    <row r="11" spans="1:7" s="13" customFormat="1" ht="13.95" customHeight="1" x14ac:dyDescent="0.25">
      <c r="A11" s="9" t="s">
        <v>54</v>
      </c>
      <c r="B11" s="17">
        <v>566</v>
      </c>
      <c r="C11" s="17">
        <v>1904</v>
      </c>
      <c r="D11" s="17">
        <v>2131</v>
      </c>
      <c r="E11" s="17">
        <f>SUM(B11:D11)</f>
        <v>4601</v>
      </c>
      <c r="F11" s="9"/>
      <c r="G11" s="9">
        <v>454</v>
      </c>
    </row>
    <row r="12" spans="1:7" s="13" customFormat="1" ht="13.95" customHeight="1" x14ac:dyDescent="0.25">
      <c r="A12" s="9" t="s">
        <v>55</v>
      </c>
      <c r="B12" s="17">
        <v>726</v>
      </c>
      <c r="C12" s="17">
        <v>1944</v>
      </c>
      <c r="D12" s="17">
        <v>1778</v>
      </c>
      <c r="E12" s="17">
        <f t="shared" ref="E12:E17" si="2">SUM(B12:D12)</f>
        <v>4448</v>
      </c>
      <c r="F12" s="9"/>
      <c r="G12" s="9">
        <v>352</v>
      </c>
    </row>
    <row r="13" spans="1:7" s="13" customFormat="1" ht="13.95" customHeight="1" x14ac:dyDescent="0.25">
      <c r="A13" s="9" t="s">
        <v>56</v>
      </c>
      <c r="B13" s="17">
        <v>740</v>
      </c>
      <c r="C13" s="17">
        <v>1546</v>
      </c>
      <c r="D13" s="17">
        <v>1447</v>
      </c>
      <c r="E13" s="17">
        <f t="shared" si="2"/>
        <v>3733</v>
      </c>
      <c r="F13" s="9"/>
      <c r="G13" s="9">
        <v>300</v>
      </c>
    </row>
    <row r="14" spans="1:7" s="13" customFormat="1" ht="13.95" customHeight="1" x14ac:dyDescent="0.25">
      <c r="A14" s="9" t="s">
        <v>57</v>
      </c>
      <c r="B14" s="17">
        <v>872</v>
      </c>
      <c r="C14" s="17">
        <v>1830</v>
      </c>
      <c r="D14" s="17">
        <v>1587</v>
      </c>
      <c r="E14" s="17">
        <f t="shared" si="2"/>
        <v>4289</v>
      </c>
      <c r="F14" s="9"/>
      <c r="G14" s="9">
        <v>311</v>
      </c>
    </row>
    <row r="15" spans="1:7" s="13" customFormat="1" ht="13.95" customHeight="1" x14ac:dyDescent="0.25">
      <c r="A15" s="9" t="s">
        <v>58</v>
      </c>
      <c r="B15" s="17">
        <v>1022</v>
      </c>
      <c r="C15" s="17">
        <v>2298</v>
      </c>
      <c r="D15" s="17">
        <v>1964</v>
      </c>
      <c r="E15" s="17">
        <f t="shared" si="2"/>
        <v>5284</v>
      </c>
      <c r="F15" s="9"/>
      <c r="G15" s="9">
        <v>509</v>
      </c>
    </row>
    <row r="16" spans="1:7" s="13" customFormat="1" ht="13.95" customHeight="1" x14ac:dyDescent="0.25">
      <c r="A16" s="9" t="s">
        <v>59</v>
      </c>
      <c r="B16" s="17">
        <v>365</v>
      </c>
      <c r="C16" s="17">
        <v>719</v>
      </c>
      <c r="D16" s="17">
        <v>709</v>
      </c>
      <c r="E16" s="17">
        <f t="shared" si="2"/>
        <v>1793</v>
      </c>
      <c r="F16" s="9"/>
      <c r="G16" s="9">
        <v>132</v>
      </c>
    </row>
    <row r="17" spans="1:7" s="13" customFormat="1" ht="13.95" customHeight="1" x14ac:dyDescent="0.25">
      <c r="A17" s="9" t="s">
        <v>60</v>
      </c>
      <c r="B17" s="17">
        <v>152</v>
      </c>
      <c r="C17" s="17">
        <v>175</v>
      </c>
      <c r="D17" s="17">
        <v>332</v>
      </c>
      <c r="E17" s="17">
        <f t="shared" si="2"/>
        <v>659</v>
      </c>
      <c r="F17" s="9"/>
      <c r="G17" s="9">
        <v>38</v>
      </c>
    </row>
    <row r="18" spans="1:7" s="13" customFormat="1" ht="13.95" customHeight="1" x14ac:dyDescent="0.25">
      <c r="A18" s="9" t="s">
        <v>61</v>
      </c>
      <c r="B18" s="17">
        <v>107</v>
      </c>
      <c r="C18" s="17">
        <v>208</v>
      </c>
      <c r="D18" s="17">
        <v>205</v>
      </c>
      <c r="E18" s="17">
        <f>SUM(B18:D18)</f>
        <v>520</v>
      </c>
      <c r="F18" s="9"/>
      <c r="G18" s="9">
        <v>27</v>
      </c>
    </row>
    <row r="19" spans="1:7" s="13" customFormat="1" ht="13.95" customHeight="1" x14ac:dyDescent="0.25">
      <c r="A19" s="9" t="s">
        <v>62</v>
      </c>
      <c r="B19" s="17">
        <v>278</v>
      </c>
      <c r="C19" s="17">
        <v>168</v>
      </c>
      <c r="D19" s="17">
        <v>458</v>
      </c>
      <c r="E19" s="17">
        <f>SUM(B19:D19)</f>
        <v>904</v>
      </c>
      <c r="F19" s="9"/>
      <c r="G19" s="9">
        <v>47</v>
      </c>
    </row>
    <row r="20" spans="1:7" s="13" customFormat="1" ht="13.95" customHeight="1" x14ac:dyDescent="0.25">
      <c r="A20" s="9" t="s">
        <v>63</v>
      </c>
      <c r="B20" s="17">
        <v>2173</v>
      </c>
      <c r="C20" s="17">
        <v>1239</v>
      </c>
      <c r="D20" s="17">
        <v>1897</v>
      </c>
      <c r="E20" s="17">
        <f>SUM(B20:D20)</f>
        <v>5309</v>
      </c>
      <c r="F20" s="9"/>
      <c r="G20" s="9">
        <v>400</v>
      </c>
    </row>
    <row r="21" spans="1:7" ht="13.95" customHeight="1" x14ac:dyDescent="0.25">
      <c r="A21" s="2" t="s">
        <v>64</v>
      </c>
      <c r="B21" s="4">
        <v>31</v>
      </c>
      <c r="C21" s="4">
        <v>67</v>
      </c>
      <c r="D21" s="4">
        <v>84</v>
      </c>
      <c r="E21" s="17">
        <v>182</v>
      </c>
      <c r="F21" s="2"/>
      <c r="G21" s="2">
        <v>9</v>
      </c>
    </row>
    <row r="22" spans="1:7" ht="13.95" customHeight="1" x14ac:dyDescent="0.25">
      <c r="A22" s="2" t="s">
        <v>65</v>
      </c>
      <c r="B22" s="4">
        <v>395</v>
      </c>
      <c r="C22" s="4">
        <v>294</v>
      </c>
      <c r="D22" s="4">
        <v>490</v>
      </c>
      <c r="E22" s="17">
        <f>SUM(B22:D22)</f>
        <v>1179</v>
      </c>
      <c r="F22" s="2"/>
      <c r="G22" s="2">
        <v>135</v>
      </c>
    </row>
    <row r="23" spans="1:7" s="13" customFormat="1" ht="13.95" customHeight="1" x14ac:dyDescent="0.25">
      <c r="A23" s="9" t="s">
        <v>66</v>
      </c>
      <c r="B23" s="17">
        <v>114</v>
      </c>
      <c r="C23" s="17">
        <v>130</v>
      </c>
      <c r="D23" s="17">
        <v>248</v>
      </c>
      <c r="E23" s="17">
        <f t="shared" ref="E23:E24" si="3">SUM(B23:D23)</f>
        <v>492</v>
      </c>
      <c r="F23" s="9"/>
      <c r="G23" s="9">
        <v>52</v>
      </c>
    </row>
    <row r="24" spans="1:7" s="13" customFormat="1" ht="13.95" customHeight="1" x14ac:dyDescent="0.25">
      <c r="A24" s="9" t="s">
        <v>67</v>
      </c>
      <c r="B24" s="17">
        <v>188</v>
      </c>
      <c r="C24" s="17">
        <v>228</v>
      </c>
      <c r="D24" s="17">
        <v>293</v>
      </c>
      <c r="E24" s="17">
        <f t="shared" si="3"/>
        <v>709</v>
      </c>
      <c r="F24" s="9"/>
      <c r="G24" s="9">
        <v>59</v>
      </c>
    </row>
    <row r="25" spans="1:7" s="13" customFormat="1" ht="13.95" customHeight="1" x14ac:dyDescent="0.25">
      <c r="A25" s="9" t="s">
        <v>68</v>
      </c>
      <c r="B25" s="17">
        <v>1462</v>
      </c>
      <c r="C25" s="17">
        <v>1595</v>
      </c>
      <c r="D25" s="17">
        <v>2220</v>
      </c>
      <c r="E25" s="17">
        <f>SUM(B25:D25)</f>
        <v>5277</v>
      </c>
      <c r="F25" s="9"/>
      <c r="G25" s="9">
        <v>295</v>
      </c>
    </row>
    <row r="26" spans="1:7" ht="13.95" customHeight="1" x14ac:dyDescent="0.25">
      <c r="A26" s="2" t="s">
        <v>69</v>
      </c>
      <c r="B26" s="17">
        <v>502</v>
      </c>
      <c r="C26" s="17">
        <v>453</v>
      </c>
      <c r="D26" s="17">
        <v>798</v>
      </c>
      <c r="E26" s="17">
        <f t="shared" ref="E26:E27" si="4">SUM(B26:D26)</f>
        <v>1753</v>
      </c>
      <c r="F26" s="9"/>
      <c r="G26" s="9">
        <v>135</v>
      </c>
    </row>
    <row r="27" spans="1:7" ht="13.95" customHeight="1" x14ac:dyDescent="0.25">
      <c r="A27" s="9" t="s">
        <v>70</v>
      </c>
      <c r="B27" s="17">
        <v>650</v>
      </c>
      <c r="C27" s="17">
        <v>1130</v>
      </c>
      <c r="D27" s="17">
        <v>1273</v>
      </c>
      <c r="E27" s="17">
        <f t="shared" si="4"/>
        <v>3053</v>
      </c>
      <c r="F27" s="9"/>
      <c r="G27" s="9">
        <v>107</v>
      </c>
    </row>
    <row r="28" spans="1:7" s="16" customFormat="1" ht="13.95" customHeight="1" x14ac:dyDescent="0.25">
      <c r="A28" s="14" t="s">
        <v>71</v>
      </c>
      <c r="B28" s="15">
        <v>304</v>
      </c>
      <c r="C28" s="15">
        <v>444</v>
      </c>
      <c r="D28" s="15">
        <v>647</v>
      </c>
      <c r="E28" s="17">
        <f>SUM(B28:D28)</f>
        <v>1395</v>
      </c>
      <c r="F28" s="14"/>
      <c r="G28" s="14">
        <v>70</v>
      </c>
    </row>
    <row r="29" spans="1:7" ht="13.95" customHeight="1" x14ac:dyDescent="0.25">
      <c r="A29" s="9" t="s">
        <v>72</v>
      </c>
      <c r="B29" s="4">
        <v>899</v>
      </c>
      <c r="C29" s="4">
        <v>1173</v>
      </c>
      <c r="D29" s="4">
        <v>1170</v>
      </c>
      <c r="E29" s="17">
        <f>SUM(B29:D29)</f>
        <v>3242</v>
      </c>
      <c r="F29" s="2"/>
      <c r="G29" s="2">
        <v>180</v>
      </c>
    </row>
    <row r="30" spans="1:7" s="8" customFormat="1" ht="13.95" customHeight="1" x14ac:dyDescent="0.25">
      <c r="A30" s="5" t="s">
        <v>10</v>
      </c>
      <c r="B30" s="6">
        <f>SUM(B3:B29)</f>
        <v>16084</v>
      </c>
      <c r="C30" s="6">
        <f>SUM(C3:C29)</f>
        <v>23157</v>
      </c>
      <c r="D30" s="6">
        <f>SUM(D3:D29)</f>
        <v>26766</v>
      </c>
      <c r="E30" s="6">
        <f>SUM(E3:E29)</f>
        <v>66007</v>
      </c>
      <c r="F30" s="6"/>
      <c r="G30" s="6">
        <f>SUM(G3:G29)</f>
        <v>4545</v>
      </c>
    </row>
    <row r="31" spans="1:7" s="56" customFormat="1" ht="3" customHeight="1" x14ac:dyDescent="0.25">
      <c r="A31" s="54" t="s">
        <v>40</v>
      </c>
      <c r="B31" s="55"/>
      <c r="C31" s="55"/>
      <c r="D31" s="55"/>
      <c r="E31" s="55"/>
      <c r="F31" s="54"/>
      <c r="G31" s="54"/>
    </row>
    <row r="32" spans="1:7" x14ac:dyDescent="0.25">
      <c r="A32" s="2" t="s">
        <v>328</v>
      </c>
      <c r="B32" s="2"/>
      <c r="C32" s="2"/>
      <c r="D32" s="2"/>
      <c r="E32" s="2"/>
      <c r="F32" s="2"/>
      <c r="G32" s="2"/>
    </row>
    <row r="33" spans="1:7" s="13" customFormat="1" x14ac:dyDescent="0.25">
      <c r="A33" s="57"/>
      <c r="B33" s="58"/>
      <c r="C33" s="57"/>
      <c r="D33" s="57"/>
      <c r="E33" s="57"/>
      <c r="F33" s="57"/>
      <c r="G33" s="57"/>
    </row>
  </sheetData>
  <mergeCells count="1">
    <mergeCell ref="A1:G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8" zoomScaleNormal="100" workbookViewId="0">
      <selection activeCell="L36" sqref="L36"/>
    </sheetView>
  </sheetViews>
  <sheetFormatPr defaultColWidth="9.109375" defaultRowHeight="13.2" x14ac:dyDescent="0.25"/>
  <cols>
    <col min="1" max="1" width="18" style="3" customWidth="1"/>
    <col min="2" max="2" width="9.88671875" style="3" customWidth="1"/>
    <col min="3" max="3" width="10.33203125" style="3" customWidth="1"/>
    <col min="4" max="4" width="10" style="3" customWidth="1"/>
    <col min="5" max="5" width="10.109375" style="3" customWidth="1"/>
    <col min="6" max="6" width="1.33203125" style="3" customWidth="1"/>
    <col min="7" max="7" width="6.6640625" style="3" customWidth="1"/>
    <col min="8" max="16384" width="9.109375" style="3"/>
  </cols>
  <sheetData>
    <row r="1" spans="1:7" ht="23.25" customHeight="1" x14ac:dyDescent="0.25">
      <c r="A1" s="71" t="s">
        <v>342</v>
      </c>
      <c r="B1" s="72"/>
      <c r="C1" s="72"/>
      <c r="D1" s="72"/>
      <c r="E1" s="72"/>
      <c r="F1" s="72"/>
      <c r="G1" s="73"/>
    </row>
    <row r="2" spans="1:7" ht="18.7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7" x14ac:dyDescent="0.25">
      <c r="A3" s="45" t="s">
        <v>73</v>
      </c>
      <c r="B3" s="2">
        <v>0</v>
      </c>
      <c r="C3" s="2">
        <v>0</v>
      </c>
      <c r="D3" s="2">
        <v>0</v>
      </c>
      <c r="E3" s="9">
        <v>0</v>
      </c>
      <c r="F3" s="2"/>
      <c r="G3" s="2">
        <v>0</v>
      </c>
    </row>
    <row r="4" spans="1:7" s="16" customFormat="1" x14ac:dyDescent="0.25">
      <c r="A4" s="14" t="s">
        <v>74</v>
      </c>
      <c r="B4" s="37">
        <v>0</v>
      </c>
      <c r="C4" s="37">
        <v>0</v>
      </c>
      <c r="D4" s="37">
        <v>0</v>
      </c>
      <c r="E4" s="38">
        <v>0</v>
      </c>
      <c r="F4" s="37"/>
      <c r="G4" s="37">
        <v>0</v>
      </c>
    </row>
    <row r="5" spans="1:7" s="16" customFormat="1" x14ac:dyDescent="0.25">
      <c r="A5" s="14" t="s">
        <v>75</v>
      </c>
      <c r="B5" s="37">
        <v>0</v>
      </c>
      <c r="C5" s="37">
        <v>0</v>
      </c>
      <c r="D5" s="37">
        <v>0</v>
      </c>
      <c r="E5" s="38">
        <v>0</v>
      </c>
      <c r="F5" s="37"/>
      <c r="G5" s="37">
        <v>0</v>
      </c>
    </row>
    <row r="6" spans="1:7" s="16" customFormat="1" x14ac:dyDescent="0.25">
      <c r="A6" s="14" t="s">
        <v>325</v>
      </c>
      <c r="B6" s="9">
        <v>1431</v>
      </c>
      <c r="C6" s="9">
        <v>2311</v>
      </c>
      <c r="D6" s="9">
        <v>2272</v>
      </c>
      <c r="E6" s="9">
        <f>SUM(B6:D6)</f>
        <v>6014</v>
      </c>
      <c r="F6" s="9"/>
      <c r="G6" s="9">
        <v>476</v>
      </c>
    </row>
    <row r="7" spans="1:7" s="16" customFormat="1" x14ac:dyDescent="0.25">
      <c r="A7" s="14" t="s">
        <v>76</v>
      </c>
      <c r="B7" s="19">
        <v>5</v>
      </c>
      <c r="C7" s="19">
        <v>0</v>
      </c>
      <c r="D7" s="19">
        <v>4</v>
      </c>
      <c r="E7" s="9">
        <v>9</v>
      </c>
      <c r="F7" s="14"/>
      <c r="G7" s="14">
        <v>2</v>
      </c>
    </row>
    <row r="8" spans="1:7" s="16" customFormat="1" x14ac:dyDescent="0.25">
      <c r="A8" s="14" t="s">
        <v>77</v>
      </c>
      <c r="B8" s="14">
        <v>233</v>
      </c>
      <c r="C8" s="14">
        <v>230</v>
      </c>
      <c r="D8" s="14">
        <v>230</v>
      </c>
      <c r="E8" s="9">
        <f>SUM(B8:D8)</f>
        <v>693</v>
      </c>
      <c r="F8" s="14"/>
      <c r="G8" s="14">
        <v>41</v>
      </c>
    </row>
    <row r="9" spans="1:7" s="13" customFormat="1" x14ac:dyDescent="0.25">
      <c r="A9" s="9" t="s">
        <v>78</v>
      </c>
      <c r="B9" s="37">
        <v>0</v>
      </c>
      <c r="C9" s="37">
        <v>0</v>
      </c>
      <c r="D9" s="37">
        <v>0</v>
      </c>
      <c r="E9" s="38">
        <v>0</v>
      </c>
      <c r="F9" s="37"/>
      <c r="G9" s="37">
        <v>0</v>
      </c>
    </row>
    <row r="10" spans="1:7" s="16" customFormat="1" x14ac:dyDescent="0.25">
      <c r="A10" s="14" t="s">
        <v>79</v>
      </c>
      <c r="B10" s="9">
        <v>70</v>
      </c>
      <c r="C10" s="9">
        <v>32</v>
      </c>
      <c r="D10" s="9">
        <v>117</v>
      </c>
      <c r="E10" s="9">
        <f>SUM(B10:D10)</f>
        <v>219</v>
      </c>
      <c r="F10" s="9"/>
      <c r="G10" s="9">
        <v>12</v>
      </c>
    </row>
    <row r="11" spans="1:7" s="13" customFormat="1" x14ac:dyDescent="0.25">
      <c r="A11" s="9" t="s">
        <v>80</v>
      </c>
      <c r="B11" s="9">
        <v>601</v>
      </c>
      <c r="C11" s="9">
        <v>322</v>
      </c>
      <c r="D11" s="9">
        <v>760</v>
      </c>
      <c r="E11" s="9">
        <f>SUM(B11:D11)</f>
        <v>1683</v>
      </c>
      <c r="F11" s="9"/>
      <c r="G11" s="9">
        <v>88</v>
      </c>
    </row>
    <row r="12" spans="1:7" s="16" customFormat="1" x14ac:dyDescent="0.25">
      <c r="A12" s="14" t="s">
        <v>81</v>
      </c>
      <c r="B12" s="14">
        <v>145</v>
      </c>
      <c r="C12" s="14">
        <v>80</v>
      </c>
      <c r="D12" s="14">
        <v>223</v>
      </c>
      <c r="E12" s="9">
        <f>SUM(B12:D12)</f>
        <v>448</v>
      </c>
      <c r="F12" s="14"/>
      <c r="G12" s="14">
        <v>48</v>
      </c>
    </row>
    <row r="13" spans="1:7" s="16" customFormat="1" x14ac:dyDescent="0.25">
      <c r="A13" s="14" t="s">
        <v>82</v>
      </c>
      <c r="B13" s="37">
        <v>0</v>
      </c>
      <c r="C13" s="37">
        <v>0</v>
      </c>
      <c r="D13" s="37">
        <v>0</v>
      </c>
      <c r="E13" s="38">
        <v>0</v>
      </c>
      <c r="F13" s="37"/>
      <c r="G13" s="37">
        <v>0</v>
      </c>
    </row>
    <row r="14" spans="1:7" s="16" customFormat="1" x14ac:dyDescent="0.25">
      <c r="A14" s="14" t="s">
        <v>83</v>
      </c>
      <c r="B14" s="37">
        <v>0</v>
      </c>
      <c r="C14" s="37">
        <v>0</v>
      </c>
      <c r="D14" s="37">
        <v>0</v>
      </c>
      <c r="E14" s="38">
        <v>0</v>
      </c>
      <c r="F14" s="37"/>
      <c r="G14" s="37">
        <v>0</v>
      </c>
    </row>
    <row r="15" spans="1:7" s="16" customFormat="1" x14ac:dyDescent="0.25">
      <c r="A15" s="14" t="s">
        <v>84</v>
      </c>
      <c r="B15" s="14">
        <v>254</v>
      </c>
      <c r="C15" s="14">
        <v>133</v>
      </c>
      <c r="D15" s="14">
        <v>355</v>
      </c>
      <c r="E15" s="9">
        <f>SUM(B15:D15)</f>
        <v>742</v>
      </c>
      <c r="F15" s="14"/>
      <c r="G15" s="14">
        <v>41</v>
      </c>
    </row>
    <row r="16" spans="1:7" s="16" customFormat="1" x14ac:dyDescent="0.25">
      <c r="A16" s="14" t="s">
        <v>85</v>
      </c>
      <c r="B16" s="37">
        <v>0</v>
      </c>
      <c r="C16" s="37">
        <v>0</v>
      </c>
      <c r="D16" s="37">
        <v>0</v>
      </c>
      <c r="E16" s="38">
        <v>0</v>
      </c>
      <c r="F16" s="37"/>
      <c r="G16" s="37">
        <v>0</v>
      </c>
    </row>
    <row r="17" spans="1:8" s="13" customFormat="1" x14ac:dyDescent="0.25">
      <c r="A17" s="9" t="s">
        <v>86</v>
      </c>
      <c r="B17" s="9">
        <v>1</v>
      </c>
      <c r="C17" s="9">
        <v>0</v>
      </c>
      <c r="D17" s="9">
        <v>4</v>
      </c>
      <c r="E17" s="9">
        <v>5</v>
      </c>
      <c r="F17" s="9"/>
      <c r="G17" s="9">
        <v>0</v>
      </c>
    </row>
    <row r="18" spans="1:8" s="16" customFormat="1" x14ac:dyDescent="0.25">
      <c r="A18" s="14" t="s">
        <v>87</v>
      </c>
      <c r="B18" s="9">
        <v>68</v>
      </c>
      <c r="C18" s="9">
        <v>38</v>
      </c>
      <c r="D18" s="9">
        <v>123</v>
      </c>
      <c r="E18" s="9">
        <f>SUM(B18:D18)</f>
        <v>229</v>
      </c>
      <c r="F18" s="9"/>
      <c r="G18" s="9">
        <v>23</v>
      </c>
    </row>
    <row r="19" spans="1:8" s="16" customFormat="1" x14ac:dyDescent="0.25">
      <c r="A19" s="14" t="s">
        <v>88</v>
      </c>
      <c r="B19" s="14">
        <v>124</v>
      </c>
      <c r="C19" s="14">
        <v>56</v>
      </c>
      <c r="D19" s="14">
        <v>97</v>
      </c>
      <c r="E19" s="9">
        <f>SUM(B19:D19)</f>
        <v>277</v>
      </c>
      <c r="F19" s="14"/>
      <c r="G19" s="14">
        <v>13</v>
      </c>
    </row>
    <row r="20" spans="1:8" s="16" customFormat="1" x14ac:dyDescent="0.25">
      <c r="A20" s="14" t="s">
        <v>89</v>
      </c>
      <c r="B20" s="14">
        <v>0</v>
      </c>
      <c r="C20" s="14">
        <v>0</v>
      </c>
      <c r="D20" s="14">
        <v>0</v>
      </c>
      <c r="E20" s="9">
        <f>SUM(B20:D20)</f>
        <v>0</v>
      </c>
      <c r="F20" s="14"/>
      <c r="G20" s="14">
        <v>0</v>
      </c>
    </row>
    <row r="21" spans="1:8" s="13" customFormat="1" x14ac:dyDescent="0.25">
      <c r="A21" s="9" t="s">
        <v>90</v>
      </c>
      <c r="B21" s="9">
        <v>673</v>
      </c>
      <c r="C21" s="9">
        <v>901</v>
      </c>
      <c r="D21" s="9">
        <v>822</v>
      </c>
      <c r="E21" s="9">
        <f>SUM(B21:D21)</f>
        <v>2396</v>
      </c>
      <c r="F21" s="9"/>
      <c r="G21" s="9">
        <v>140</v>
      </c>
    </row>
    <row r="22" spans="1:8" s="16" customFormat="1" x14ac:dyDescent="0.25">
      <c r="A22" s="14" t="s">
        <v>91</v>
      </c>
      <c r="B22" s="37">
        <v>0</v>
      </c>
      <c r="C22" s="37">
        <v>1</v>
      </c>
      <c r="D22" s="37">
        <v>1</v>
      </c>
      <c r="E22" s="9">
        <f>SUM(B22:D22)</f>
        <v>2</v>
      </c>
      <c r="F22" s="37"/>
      <c r="G22" s="37">
        <v>0</v>
      </c>
    </row>
    <row r="23" spans="1:8" s="16" customFormat="1" x14ac:dyDescent="0.25">
      <c r="A23" s="14" t="s">
        <v>92</v>
      </c>
      <c r="B23" s="37">
        <v>0</v>
      </c>
      <c r="C23" s="37">
        <v>0</v>
      </c>
      <c r="D23" s="37">
        <v>0</v>
      </c>
      <c r="E23" s="38">
        <v>0</v>
      </c>
      <c r="F23" s="37"/>
      <c r="G23" s="37">
        <v>0</v>
      </c>
    </row>
    <row r="24" spans="1:8" s="16" customFormat="1" x14ac:dyDescent="0.25">
      <c r="A24" s="9" t="s">
        <v>93</v>
      </c>
      <c r="B24" s="9">
        <v>255</v>
      </c>
      <c r="C24" s="9">
        <v>129</v>
      </c>
      <c r="D24" s="9">
        <v>427</v>
      </c>
      <c r="E24" s="9">
        <f>SUM(B24:D24)</f>
        <v>811</v>
      </c>
      <c r="F24" s="9"/>
      <c r="G24" s="9">
        <v>64</v>
      </c>
    </row>
    <row r="25" spans="1:8" s="16" customFormat="1" x14ac:dyDescent="0.25">
      <c r="A25" s="14" t="s">
        <v>94</v>
      </c>
      <c r="B25" s="37">
        <v>0</v>
      </c>
      <c r="C25" s="37">
        <v>0</v>
      </c>
      <c r="D25" s="37">
        <v>0</v>
      </c>
      <c r="E25" s="38">
        <v>0</v>
      </c>
      <c r="F25" s="37"/>
      <c r="G25" s="37">
        <v>0</v>
      </c>
    </row>
    <row r="26" spans="1:8" s="13" customFormat="1" x14ac:dyDescent="0.25">
      <c r="A26" s="9" t="s">
        <v>95</v>
      </c>
      <c r="B26" s="9">
        <v>793</v>
      </c>
      <c r="C26" s="9">
        <v>635</v>
      </c>
      <c r="D26" s="9">
        <v>841</v>
      </c>
      <c r="E26" s="9">
        <f>SUM(B26:D26)</f>
        <v>2269</v>
      </c>
      <c r="F26" s="9"/>
      <c r="G26" s="9">
        <v>136</v>
      </c>
    </row>
    <row r="27" spans="1:8" s="16" customFormat="1" x14ac:dyDescent="0.25">
      <c r="A27" s="14" t="s">
        <v>96</v>
      </c>
      <c r="B27" s="37">
        <v>0</v>
      </c>
      <c r="C27" s="37">
        <v>0</v>
      </c>
      <c r="D27" s="37">
        <v>0</v>
      </c>
      <c r="E27" s="38">
        <v>0</v>
      </c>
      <c r="F27" s="37"/>
      <c r="G27" s="37">
        <v>0</v>
      </c>
    </row>
    <row r="28" spans="1:8" s="16" customFormat="1" x14ac:dyDescent="0.25">
      <c r="A28" s="14" t="s">
        <v>97</v>
      </c>
      <c r="B28" s="37">
        <v>0</v>
      </c>
      <c r="C28" s="37">
        <v>0</v>
      </c>
      <c r="D28" s="37">
        <v>0</v>
      </c>
      <c r="E28" s="38">
        <v>0</v>
      </c>
      <c r="F28" s="37"/>
      <c r="G28" s="37">
        <v>0</v>
      </c>
    </row>
    <row r="29" spans="1:8" x14ac:dyDescent="0.25">
      <c r="A29" s="2" t="s">
        <v>98</v>
      </c>
      <c r="B29" s="2">
        <v>357</v>
      </c>
      <c r="C29" s="2">
        <v>309</v>
      </c>
      <c r="D29" s="2">
        <v>371</v>
      </c>
      <c r="E29" s="9">
        <f>SUM(B29:D29)</f>
        <v>1037</v>
      </c>
      <c r="F29" s="2"/>
      <c r="G29" s="2">
        <v>79</v>
      </c>
    </row>
    <row r="30" spans="1:8" s="13" customFormat="1" x14ac:dyDescent="0.25">
      <c r="A30" s="9" t="s">
        <v>323</v>
      </c>
      <c r="B30" s="9">
        <v>18</v>
      </c>
      <c r="C30" s="9">
        <v>4</v>
      </c>
      <c r="D30" s="9">
        <v>0</v>
      </c>
      <c r="E30" s="9">
        <f t="shared" ref="E30:E31" si="0">SUM(B30:D30)</f>
        <v>22</v>
      </c>
      <c r="F30" s="9"/>
      <c r="G30" s="9">
        <v>0</v>
      </c>
      <c r="H30" s="13" t="s">
        <v>40</v>
      </c>
    </row>
    <row r="31" spans="1:8" x14ac:dyDescent="0.25">
      <c r="A31" s="2" t="s">
        <v>99</v>
      </c>
      <c r="B31" s="9">
        <v>388</v>
      </c>
      <c r="C31" s="9">
        <v>368</v>
      </c>
      <c r="D31" s="9">
        <v>615</v>
      </c>
      <c r="E31" s="9">
        <f t="shared" si="0"/>
        <v>1371</v>
      </c>
      <c r="F31" s="9"/>
      <c r="G31" s="9">
        <v>87</v>
      </c>
    </row>
    <row r="32" spans="1:8" x14ac:dyDescent="0.25">
      <c r="A32" s="2" t="s">
        <v>100</v>
      </c>
      <c r="B32" s="2">
        <v>0</v>
      </c>
      <c r="C32" s="2">
        <v>0</v>
      </c>
      <c r="D32" s="2">
        <v>0</v>
      </c>
      <c r="E32" s="9">
        <v>0</v>
      </c>
      <c r="F32" s="2"/>
      <c r="G32" s="2">
        <v>0</v>
      </c>
    </row>
    <row r="33" spans="1:7" x14ac:dyDescent="0.25">
      <c r="A33" s="2" t="s">
        <v>101</v>
      </c>
      <c r="B33" s="2">
        <v>0</v>
      </c>
      <c r="C33" s="2">
        <v>3</v>
      </c>
      <c r="D33" s="2">
        <v>7</v>
      </c>
      <c r="E33" s="9">
        <f t="shared" ref="E33:E35" si="1">SUM(B33:D33)</f>
        <v>10</v>
      </c>
      <c r="F33" s="2"/>
      <c r="G33" s="2">
        <v>1</v>
      </c>
    </row>
    <row r="34" spans="1:7" x14ac:dyDescent="0.25">
      <c r="A34" s="2" t="s">
        <v>102</v>
      </c>
      <c r="B34" s="9">
        <v>314</v>
      </c>
      <c r="C34" s="9">
        <v>94</v>
      </c>
      <c r="D34" s="9">
        <v>278</v>
      </c>
      <c r="E34" s="9">
        <f t="shared" si="1"/>
        <v>686</v>
      </c>
      <c r="F34" s="9"/>
      <c r="G34" s="9">
        <v>32</v>
      </c>
    </row>
    <row r="35" spans="1:7" s="16" customFormat="1" x14ac:dyDescent="0.25">
      <c r="A35" s="14" t="s">
        <v>103</v>
      </c>
      <c r="B35" s="14">
        <v>65</v>
      </c>
      <c r="C35" s="14">
        <v>108</v>
      </c>
      <c r="D35" s="14">
        <v>117</v>
      </c>
      <c r="E35" s="9">
        <f t="shared" si="1"/>
        <v>290</v>
      </c>
      <c r="F35" s="14"/>
      <c r="G35" s="14">
        <v>25</v>
      </c>
    </row>
    <row r="36" spans="1:7" s="16" customFormat="1" x14ac:dyDescent="0.25">
      <c r="A36" s="14" t="s">
        <v>104</v>
      </c>
      <c r="B36" s="37">
        <v>0</v>
      </c>
      <c r="C36" s="37">
        <v>0</v>
      </c>
      <c r="D36" s="37">
        <v>0</v>
      </c>
      <c r="E36" s="38">
        <v>0</v>
      </c>
      <c r="F36" s="37"/>
      <c r="G36" s="37">
        <v>0</v>
      </c>
    </row>
    <row r="37" spans="1:7" s="16" customFormat="1" x14ac:dyDescent="0.25">
      <c r="A37" s="14" t="s">
        <v>105</v>
      </c>
      <c r="B37" s="14">
        <v>0</v>
      </c>
      <c r="C37" s="14">
        <v>0</v>
      </c>
      <c r="D37" s="14">
        <v>0</v>
      </c>
      <c r="E37" s="9">
        <v>0</v>
      </c>
      <c r="F37" s="14"/>
      <c r="G37" s="14">
        <v>0</v>
      </c>
    </row>
    <row r="38" spans="1:7" s="16" customFormat="1" x14ac:dyDescent="0.25">
      <c r="A38" s="14" t="s">
        <v>106</v>
      </c>
      <c r="B38" s="9">
        <v>94</v>
      </c>
      <c r="C38" s="9">
        <v>94</v>
      </c>
      <c r="D38" s="9">
        <v>172</v>
      </c>
      <c r="E38" s="9">
        <f>SUM(B38:D38)</f>
        <v>360</v>
      </c>
      <c r="F38" s="9"/>
      <c r="G38" s="9">
        <v>21</v>
      </c>
    </row>
    <row r="39" spans="1:7" s="13" customFormat="1" x14ac:dyDescent="0.25">
      <c r="A39" s="9" t="s">
        <v>107</v>
      </c>
      <c r="B39" s="9">
        <v>110</v>
      </c>
      <c r="C39" s="9">
        <v>73</v>
      </c>
      <c r="D39" s="9">
        <v>163</v>
      </c>
      <c r="E39" s="38">
        <f>SUM(B39:D39)</f>
        <v>346</v>
      </c>
      <c r="F39" s="9"/>
      <c r="G39" s="9">
        <v>12</v>
      </c>
    </row>
    <row r="40" spans="1:7" s="16" customFormat="1" x14ac:dyDescent="0.25">
      <c r="A40" s="14" t="s">
        <v>108</v>
      </c>
      <c r="B40" s="14">
        <v>204</v>
      </c>
      <c r="C40" s="14">
        <v>96</v>
      </c>
      <c r="D40" s="14">
        <v>223</v>
      </c>
      <c r="E40" s="38">
        <f>SUM(B40:D40)</f>
        <v>523</v>
      </c>
      <c r="F40" s="14">
        <v>39</v>
      </c>
      <c r="G40" s="14">
        <v>39</v>
      </c>
    </row>
    <row r="41" spans="1:7" s="16" customFormat="1" x14ac:dyDescent="0.25">
      <c r="A41" s="14" t="s">
        <v>109</v>
      </c>
      <c r="B41" s="14">
        <v>114</v>
      </c>
      <c r="C41" s="14">
        <v>112</v>
      </c>
      <c r="D41" s="14">
        <v>209</v>
      </c>
      <c r="E41" s="9">
        <f>SUM(B41:D41)</f>
        <v>435</v>
      </c>
      <c r="F41" s="14"/>
      <c r="G41" s="14">
        <v>26</v>
      </c>
    </row>
    <row r="42" spans="1:7" s="16" customFormat="1" x14ac:dyDescent="0.25">
      <c r="A42" s="14" t="s">
        <v>110</v>
      </c>
      <c r="B42" s="37">
        <v>0</v>
      </c>
      <c r="C42" s="37">
        <v>0</v>
      </c>
      <c r="D42" s="37">
        <v>0</v>
      </c>
      <c r="E42" s="38">
        <v>0</v>
      </c>
      <c r="F42" s="37"/>
      <c r="G42" s="37">
        <v>0</v>
      </c>
    </row>
    <row r="43" spans="1:7" s="16" customFormat="1" x14ac:dyDescent="0.25">
      <c r="A43" s="14" t="s">
        <v>111</v>
      </c>
      <c r="B43" s="37">
        <v>0</v>
      </c>
      <c r="C43" s="37">
        <v>0</v>
      </c>
      <c r="D43" s="37">
        <v>0</v>
      </c>
      <c r="E43" s="38">
        <v>0</v>
      </c>
      <c r="F43" s="37"/>
      <c r="G43" s="37">
        <v>0</v>
      </c>
    </row>
    <row r="44" spans="1:7" s="13" customFormat="1" x14ac:dyDescent="0.25">
      <c r="A44" s="27" t="s">
        <v>112</v>
      </c>
      <c r="B44" s="37">
        <v>11</v>
      </c>
      <c r="C44" s="37">
        <v>1</v>
      </c>
      <c r="D44" s="37">
        <v>12</v>
      </c>
      <c r="E44" s="9">
        <f t="shared" ref="E44:E45" si="2">SUM(B44:D44)</f>
        <v>24</v>
      </c>
      <c r="F44" s="37"/>
      <c r="G44" s="37">
        <v>2</v>
      </c>
    </row>
    <row r="45" spans="1:7" x14ac:dyDescent="0.25">
      <c r="A45" s="2" t="s">
        <v>113</v>
      </c>
      <c r="B45" s="9">
        <v>513</v>
      </c>
      <c r="C45" s="9">
        <v>502</v>
      </c>
      <c r="D45" s="9">
        <v>686</v>
      </c>
      <c r="E45" s="9">
        <f t="shared" si="2"/>
        <v>1701</v>
      </c>
      <c r="F45" s="2"/>
      <c r="G45" s="2">
        <v>102</v>
      </c>
    </row>
    <row r="46" spans="1:7" s="22" customFormat="1" x14ac:dyDescent="0.25">
      <c r="A46" s="43" t="s">
        <v>10</v>
      </c>
      <c r="B46" s="21">
        <f>SUM(B3:B45)</f>
        <v>6841</v>
      </c>
      <c r="C46" s="21">
        <f>SUM(C3:C45)</f>
        <v>6632</v>
      </c>
      <c r="D46" s="21">
        <f>SUM(D3:D45)</f>
        <v>9129</v>
      </c>
      <c r="E46" s="21">
        <f>SUM(E3:E45)</f>
        <v>22602</v>
      </c>
      <c r="F46" s="21"/>
      <c r="G46" s="21">
        <f>SUM(G3:G45)</f>
        <v>1510</v>
      </c>
    </row>
    <row r="47" spans="1:7" s="8" customFormat="1" x14ac:dyDescent="0.25">
      <c r="A47" s="44"/>
      <c r="B47" s="6"/>
      <c r="C47" s="6"/>
      <c r="D47" s="6"/>
      <c r="E47" s="2"/>
      <c r="F47" s="6"/>
      <c r="G47" s="6"/>
    </row>
    <row r="48" spans="1:7" x14ac:dyDescent="0.25">
      <c r="A48" s="2" t="s">
        <v>328</v>
      </c>
      <c r="B48" s="2"/>
      <c r="C48" s="2"/>
      <c r="D48" s="2"/>
      <c r="E48" s="2"/>
      <c r="F48" s="2"/>
      <c r="G48" s="2"/>
    </row>
  </sheetData>
  <mergeCells count="1">
    <mergeCell ref="A1:G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21" zoomScaleNormal="100" workbookViewId="0">
      <selection activeCell="J23" sqref="J23"/>
    </sheetView>
  </sheetViews>
  <sheetFormatPr defaultColWidth="9.109375" defaultRowHeight="13.2" x14ac:dyDescent="0.25"/>
  <cols>
    <col min="1" max="1" width="14" style="3" customWidth="1"/>
    <col min="2" max="2" width="10.109375" style="3" customWidth="1"/>
    <col min="3" max="3" width="9.6640625" style="3" customWidth="1"/>
    <col min="4" max="4" width="9.88671875" style="3" customWidth="1"/>
    <col min="5" max="5" width="8.6640625" style="3" customWidth="1"/>
    <col min="6" max="6" width="3.88671875" style="3" customWidth="1"/>
    <col min="7" max="7" width="6.6640625" style="3" customWidth="1"/>
    <col min="8" max="16384" width="9.109375" style="3"/>
  </cols>
  <sheetData>
    <row r="1" spans="1:8" ht="27" customHeight="1" x14ac:dyDescent="0.25">
      <c r="A1" s="48" t="s">
        <v>344</v>
      </c>
      <c r="B1" s="49"/>
      <c r="C1" s="49"/>
      <c r="D1" s="49"/>
      <c r="E1" s="49"/>
      <c r="F1" s="49"/>
      <c r="G1" s="50"/>
    </row>
    <row r="2" spans="1:8" ht="21" customHeight="1" x14ac:dyDescent="0.25">
      <c r="A2" s="42" t="s">
        <v>40</v>
      </c>
      <c r="B2" s="23" t="s">
        <v>11</v>
      </c>
      <c r="C2" s="23" t="s">
        <v>12</v>
      </c>
      <c r="D2" s="23" t="s">
        <v>13</v>
      </c>
      <c r="E2" s="23" t="s">
        <v>14</v>
      </c>
      <c r="F2" s="18"/>
      <c r="G2" s="1">
        <v>1</v>
      </c>
    </row>
    <row r="3" spans="1:8" s="13" customFormat="1" x14ac:dyDescent="0.25">
      <c r="A3" s="17" t="s">
        <v>114</v>
      </c>
      <c r="B3" s="17">
        <v>449</v>
      </c>
      <c r="C3" s="17">
        <v>285</v>
      </c>
      <c r="D3" s="17">
        <v>608</v>
      </c>
      <c r="E3" s="17">
        <f>SUM(B3:D3)</f>
        <v>1342</v>
      </c>
      <c r="F3" s="9"/>
      <c r="G3" s="9">
        <v>85</v>
      </c>
    </row>
    <row r="4" spans="1:8" x14ac:dyDescent="0.25">
      <c r="A4" s="4" t="s">
        <v>115</v>
      </c>
      <c r="B4" s="4">
        <v>450</v>
      </c>
      <c r="C4" s="4">
        <v>437</v>
      </c>
      <c r="D4" s="4">
        <v>818</v>
      </c>
      <c r="E4" s="17">
        <f>SUM(B4:D4)</f>
        <v>1705</v>
      </c>
      <c r="F4" s="2"/>
      <c r="G4" s="2">
        <v>140</v>
      </c>
    </row>
    <row r="5" spans="1:8" x14ac:dyDescent="0.25">
      <c r="A5" s="4" t="s">
        <v>116</v>
      </c>
      <c r="B5" s="4">
        <v>264</v>
      </c>
      <c r="C5" s="4">
        <v>149</v>
      </c>
      <c r="D5" s="4">
        <v>313</v>
      </c>
      <c r="E5" s="17">
        <f t="shared" ref="E5:E44" si="0">SUM(B5:D5)</f>
        <v>726</v>
      </c>
      <c r="F5" s="2"/>
      <c r="G5" s="2">
        <v>51</v>
      </c>
    </row>
    <row r="6" spans="1:8" x14ac:dyDescent="0.25">
      <c r="A6" s="4" t="s">
        <v>117</v>
      </c>
      <c r="B6" s="2">
        <v>123</v>
      </c>
      <c r="C6" s="2">
        <v>64</v>
      </c>
      <c r="D6" s="2">
        <v>93</v>
      </c>
      <c r="E6" s="17">
        <f t="shared" si="0"/>
        <v>280</v>
      </c>
      <c r="F6" s="2"/>
      <c r="G6" s="2">
        <v>15</v>
      </c>
    </row>
    <row r="7" spans="1:8" s="13" customFormat="1" x14ac:dyDescent="0.25">
      <c r="A7" s="17" t="s">
        <v>118</v>
      </c>
      <c r="B7" s="4">
        <v>581</v>
      </c>
      <c r="C7" s="4">
        <v>803</v>
      </c>
      <c r="D7" s="4">
        <v>868</v>
      </c>
      <c r="E7" s="17">
        <f t="shared" si="0"/>
        <v>2252</v>
      </c>
      <c r="F7" s="2"/>
      <c r="G7" s="2">
        <v>129</v>
      </c>
    </row>
    <row r="8" spans="1:8" x14ac:dyDescent="0.25">
      <c r="A8" s="4" t="s">
        <v>119</v>
      </c>
      <c r="B8" s="4">
        <v>422</v>
      </c>
      <c r="C8" s="4">
        <v>255</v>
      </c>
      <c r="D8" s="4">
        <v>427</v>
      </c>
      <c r="E8" s="17">
        <f t="shared" si="0"/>
        <v>1104</v>
      </c>
      <c r="F8" s="2"/>
      <c r="G8" s="2">
        <v>70</v>
      </c>
      <c r="H8" s="3" t="s">
        <v>120</v>
      </c>
    </row>
    <row r="9" spans="1:8" s="13" customFormat="1" x14ac:dyDescent="0.25">
      <c r="A9" s="17" t="s">
        <v>121</v>
      </c>
      <c r="B9" s="17">
        <v>907</v>
      </c>
      <c r="C9" s="17">
        <v>645</v>
      </c>
      <c r="D9" s="17">
        <v>942</v>
      </c>
      <c r="E9" s="17">
        <f t="shared" si="0"/>
        <v>2494</v>
      </c>
      <c r="F9" s="9"/>
      <c r="G9" s="9">
        <v>155</v>
      </c>
    </row>
    <row r="10" spans="1:8" s="13" customFormat="1" x14ac:dyDescent="0.25">
      <c r="A10" s="17" t="s">
        <v>122</v>
      </c>
      <c r="B10" s="17">
        <v>884</v>
      </c>
      <c r="C10" s="17">
        <v>966</v>
      </c>
      <c r="D10" s="17">
        <v>1278</v>
      </c>
      <c r="E10" s="17">
        <f t="shared" si="0"/>
        <v>3128</v>
      </c>
      <c r="F10" s="9"/>
      <c r="G10" s="9">
        <v>174</v>
      </c>
    </row>
    <row r="11" spans="1:8" s="13" customFormat="1" x14ac:dyDescent="0.25">
      <c r="A11" s="17" t="s">
        <v>123</v>
      </c>
      <c r="B11" s="17">
        <v>725</v>
      </c>
      <c r="C11" s="17">
        <v>975</v>
      </c>
      <c r="D11" s="17">
        <v>1468</v>
      </c>
      <c r="E11" s="17">
        <f t="shared" si="0"/>
        <v>3168</v>
      </c>
      <c r="F11" s="9"/>
      <c r="G11" s="9">
        <v>210</v>
      </c>
    </row>
    <row r="12" spans="1:8" x14ac:dyDescent="0.25">
      <c r="A12" s="4" t="s">
        <v>124</v>
      </c>
      <c r="B12" s="17">
        <v>94</v>
      </c>
      <c r="C12" s="17">
        <v>59</v>
      </c>
      <c r="D12" s="17">
        <v>143</v>
      </c>
      <c r="E12" s="17">
        <v>296</v>
      </c>
      <c r="F12" s="9"/>
      <c r="G12" s="9">
        <v>19</v>
      </c>
    </row>
    <row r="13" spans="1:8" s="13" customFormat="1" x14ac:dyDescent="0.25">
      <c r="A13" s="17" t="s">
        <v>125</v>
      </c>
      <c r="B13" s="17">
        <v>45</v>
      </c>
      <c r="C13" s="17">
        <v>107</v>
      </c>
      <c r="D13" s="17">
        <v>127</v>
      </c>
      <c r="E13" s="17">
        <f t="shared" si="0"/>
        <v>279</v>
      </c>
      <c r="F13" s="9"/>
      <c r="G13" s="9">
        <v>10</v>
      </c>
    </row>
    <row r="14" spans="1:8" x14ac:dyDescent="0.25">
      <c r="A14" s="4" t="s">
        <v>126</v>
      </c>
      <c r="B14" s="17">
        <v>9</v>
      </c>
      <c r="C14" s="17">
        <v>5</v>
      </c>
      <c r="D14" s="17">
        <v>69</v>
      </c>
      <c r="E14" s="17">
        <f t="shared" si="0"/>
        <v>83</v>
      </c>
      <c r="F14" s="9"/>
      <c r="G14" s="9">
        <v>2</v>
      </c>
    </row>
    <row r="15" spans="1:8" s="13" customFormat="1" x14ac:dyDescent="0.25">
      <c r="A15" s="17" t="s">
        <v>127</v>
      </c>
      <c r="B15" s="17">
        <v>916</v>
      </c>
      <c r="C15" s="17">
        <v>1581</v>
      </c>
      <c r="D15" s="17">
        <v>1416</v>
      </c>
      <c r="E15" s="17">
        <f t="shared" si="0"/>
        <v>3913</v>
      </c>
      <c r="F15" s="9"/>
      <c r="G15" s="9">
        <v>233</v>
      </c>
    </row>
    <row r="16" spans="1:8" s="13" customFormat="1" x14ac:dyDescent="0.25">
      <c r="A16" s="17" t="s">
        <v>128</v>
      </c>
      <c r="B16" s="17">
        <v>207</v>
      </c>
      <c r="C16" s="17">
        <v>393</v>
      </c>
      <c r="D16" s="17">
        <v>471</v>
      </c>
      <c r="E16" s="17">
        <f t="shared" si="0"/>
        <v>1071</v>
      </c>
      <c r="F16" s="9"/>
      <c r="G16" s="9">
        <v>44</v>
      </c>
    </row>
    <row r="17" spans="1:7" x14ac:dyDescent="0.25">
      <c r="A17" s="4" t="s">
        <v>129</v>
      </c>
      <c r="B17" s="4">
        <v>313</v>
      </c>
      <c r="C17" s="4">
        <v>237</v>
      </c>
      <c r="D17" s="4">
        <v>451</v>
      </c>
      <c r="E17" s="17">
        <f t="shared" si="0"/>
        <v>1001</v>
      </c>
      <c r="F17" s="2"/>
      <c r="G17" s="2">
        <v>115</v>
      </c>
    </row>
    <row r="18" spans="1:7" x14ac:dyDescent="0.25">
      <c r="A18" s="4" t="s">
        <v>130</v>
      </c>
      <c r="B18" s="4">
        <v>148</v>
      </c>
      <c r="C18" s="4">
        <v>64</v>
      </c>
      <c r="D18" s="4">
        <v>250</v>
      </c>
      <c r="E18" s="17">
        <f t="shared" si="0"/>
        <v>462</v>
      </c>
      <c r="F18" s="2"/>
      <c r="G18" s="2">
        <v>43</v>
      </c>
    </row>
    <row r="19" spans="1:7" s="13" customFormat="1" x14ac:dyDescent="0.25">
      <c r="A19" s="17" t="s">
        <v>131</v>
      </c>
      <c r="B19" s="17">
        <v>817</v>
      </c>
      <c r="C19" s="17">
        <v>6250</v>
      </c>
      <c r="D19" s="17">
        <v>4963</v>
      </c>
      <c r="E19" s="17">
        <f t="shared" si="0"/>
        <v>12030</v>
      </c>
      <c r="F19" s="9"/>
      <c r="G19" s="9">
        <v>309</v>
      </c>
    </row>
    <row r="20" spans="1:7" s="13" customFormat="1" x14ac:dyDescent="0.25">
      <c r="A20" s="17" t="s">
        <v>343</v>
      </c>
      <c r="B20" s="17">
        <v>1215</v>
      </c>
      <c r="C20" s="17">
        <v>783</v>
      </c>
      <c r="D20" s="17">
        <v>1299</v>
      </c>
      <c r="E20" s="17">
        <f t="shared" si="0"/>
        <v>3297</v>
      </c>
      <c r="F20" s="9"/>
      <c r="G20" s="9">
        <v>127</v>
      </c>
    </row>
    <row r="21" spans="1:7" s="13" customFormat="1" x14ac:dyDescent="0.25">
      <c r="A21" s="17" t="s">
        <v>132</v>
      </c>
      <c r="B21" s="17">
        <v>206</v>
      </c>
      <c r="C21" s="17">
        <v>91</v>
      </c>
      <c r="D21" s="17">
        <v>285</v>
      </c>
      <c r="E21" s="17">
        <f t="shared" si="0"/>
        <v>582</v>
      </c>
      <c r="F21" s="9"/>
      <c r="G21" s="9">
        <v>25</v>
      </c>
    </row>
    <row r="22" spans="1:7" s="13" customFormat="1" x14ac:dyDescent="0.25">
      <c r="A22" s="17" t="s">
        <v>133</v>
      </c>
      <c r="B22" s="17">
        <v>529</v>
      </c>
      <c r="C22" s="17">
        <v>654</v>
      </c>
      <c r="D22" s="17">
        <v>723</v>
      </c>
      <c r="E22" s="17">
        <f t="shared" si="0"/>
        <v>1906</v>
      </c>
      <c r="F22" s="9"/>
      <c r="G22" s="9">
        <v>97</v>
      </c>
    </row>
    <row r="23" spans="1:7" x14ac:dyDescent="0.25">
      <c r="A23" s="4" t="s">
        <v>134</v>
      </c>
      <c r="B23" s="4">
        <v>108</v>
      </c>
      <c r="C23" s="4">
        <v>66</v>
      </c>
      <c r="D23" s="4">
        <v>148</v>
      </c>
      <c r="E23" s="17">
        <f t="shared" si="0"/>
        <v>322</v>
      </c>
      <c r="F23" s="2"/>
      <c r="G23" s="2">
        <v>21</v>
      </c>
    </row>
    <row r="24" spans="1:7" x14ac:dyDescent="0.25">
      <c r="A24" s="4" t="s">
        <v>135</v>
      </c>
      <c r="B24" s="4">
        <v>655</v>
      </c>
      <c r="C24" s="4">
        <v>1765</v>
      </c>
      <c r="D24" s="4">
        <v>1394</v>
      </c>
      <c r="E24" s="17">
        <f t="shared" si="0"/>
        <v>3814</v>
      </c>
      <c r="F24" s="2"/>
      <c r="G24" s="2">
        <v>257</v>
      </c>
    </row>
    <row r="25" spans="1:7" x14ac:dyDescent="0.25">
      <c r="A25" s="4" t="s">
        <v>136</v>
      </c>
      <c r="B25" s="4">
        <v>583</v>
      </c>
      <c r="C25" s="4">
        <v>1694</v>
      </c>
      <c r="D25" s="4">
        <v>1161</v>
      </c>
      <c r="E25" s="17">
        <f t="shared" si="0"/>
        <v>3438</v>
      </c>
      <c r="F25" s="2"/>
      <c r="G25" s="2">
        <v>254</v>
      </c>
    </row>
    <row r="26" spans="1:7" x14ac:dyDescent="0.25">
      <c r="A26" s="4" t="s">
        <v>137</v>
      </c>
      <c r="B26" s="4">
        <v>726</v>
      </c>
      <c r="C26" s="4">
        <v>1992</v>
      </c>
      <c r="D26" s="4">
        <v>1444</v>
      </c>
      <c r="E26" s="17">
        <f t="shared" si="0"/>
        <v>4162</v>
      </c>
      <c r="F26" s="2"/>
      <c r="G26" s="2">
        <v>334</v>
      </c>
    </row>
    <row r="27" spans="1:7" s="13" customFormat="1" x14ac:dyDescent="0.25">
      <c r="A27" s="17" t="s">
        <v>138</v>
      </c>
      <c r="B27" s="17">
        <v>338</v>
      </c>
      <c r="C27" s="17">
        <v>347</v>
      </c>
      <c r="D27" s="17">
        <v>698</v>
      </c>
      <c r="E27" s="17">
        <f t="shared" si="0"/>
        <v>1383</v>
      </c>
      <c r="F27" s="9"/>
      <c r="G27" s="9">
        <v>87</v>
      </c>
    </row>
    <row r="28" spans="1:7" s="13" customFormat="1" x14ac:dyDescent="0.25">
      <c r="A28" s="17" t="s">
        <v>139</v>
      </c>
      <c r="B28" s="17">
        <v>355</v>
      </c>
      <c r="C28" s="17">
        <v>286</v>
      </c>
      <c r="D28" s="17">
        <v>426</v>
      </c>
      <c r="E28" s="17">
        <f t="shared" si="0"/>
        <v>1067</v>
      </c>
      <c r="F28" s="9"/>
      <c r="G28" s="9">
        <v>92</v>
      </c>
    </row>
    <row r="29" spans="1:7" s="13" customFormat="1" ht="12" customHeight="1" x14ac:dyDescent="0.25">
      <c r="A29" s="17" t="s">
        <v>140</v>
      </c>
      <c r="B29" s="17">
        <v>1485</v>
      </c>
      <c r="C29" s="17">
        <v>1219</v>
      </c>
      <c r="D29" s="17">
        <v>1383</v>
      </c>
      <c r="E29" s="17">
        <f t="shared" si="0"/>
        <v>4087</v>
      </c>
      <c r="F29" s="9"/>
      <c r="G29" s="9">
        <v>293</v>
      </c>
    </row>
    <row r="30" spans="1:7" s="13" customFormat="1" x14ac:dyDescent="0.25">
      <c r="A30" s="17" t="s">
        <v>141</v>
      </c>
      <c r="B30" s="17">
        <v>0</v>
      </c>
      <c r="C30" s="17">
        <v>0</v>
      </c>
      <c r="D30" s="17">
        <v>0</v>
      </c>
      <c r="E30" s="17">
        <v>0</v>
      </c>
      <c r="F30" s="9"/>
      <c r="G30" s="9">
        <v>0</v>
      </c>
    </row>
    <row r="31" spans="1:7" x14ac:dyDescent="0.25">
      <c r="A31" s="4" t="s">
        <v>142</v>
      </c>
      <c r="B31" s="4">
        <v>140</v>
      </c>
      <c r="C31" s="4">
        <v>86</v>
      </c>
      <c r="D31" s="4">
        <v>218</v>
      </c>
      <c r="E31" s="17">
        <f t="shared" si="0"/>
        <v>444</v>
      </c>
      <c r="F31" s="2"/>
      <c r="G31" s="2">
        <v>30</v>
      </c>
    </row>
    <row r="32" spans="1:7" s="13" customFormat="1" x14ac:dyDescent="0.25">
      <c r="A32" s="17" t="s">
        <v>143</v>
      </c>
      <c r="B32" s="17">
        <v>210</v>
      </c>
      <c r="C32" s="17">
        <v>846</v>
      </c>
      <c r="D32" s="17">
        <v>617</v>
      </c>
      <c r="E32" s="17">
        <f t="shared" si="0"/>
        <v>1673</v>
      </c>
      <c r="F32" s="9"/>
      <c r="G32" s="9">
        <v>55</v>
      </c>
    </row>
    <row r="33" spans="1:10" x14ac:dyDescent="0.25">
      <c r="A33" s="4" t="s">
        <v>144</v>
      </c>
      <c r="B33" s="4">
        <v>297</v>
      </c>
      <c r="C33" s="4">
        <v>143</v>
      </c>
      <c r="D33" s="4">
        <v>253</v>
      </c>
      <c r="E33" s="17">
        <f t="shared" si="0"/>
        <v>693</v>
      </c>
      <c r="F33" s="2"/>
      <c r="G33" s="2">
        <v>29</v>
      </c>
    </row>
    <row r="34" spans="1:10" x14ac:dyDescent="0.25">
      <c r="A34" s="4" t="s">
        <v>145</v>
      </c>
      <c r="B34" s="4">
        <v>62</v>
      </c>
      <c r="C34" s="4">
        <v>58</v>
      </c>
      <c r="D34" s="4">
        <v>114</v>
      </c>
      <c r="E34" s="17">
        <f t="shared" si="0"/>
        <v>234</v>
      </c>
      <c r="F34" s="2"/>
      <c r="G34" s="2">
        <v>13</v>
      </c>
    </row>
    <row r="35" spans="1:10" x14ac:dyDescent="0.25">
      <c r="A35" s="4" t="s">
        <v>146</v>
      </c>
      <c r="B35" s="4">
        <v>240</v>
      </c>
      <c r="C35" s="4">
        <v>336</v>
      </c>
      <c r="D35" s="4">
        <v>353</v>
      </c>
      <c r="E35" s="17">
        <f t="shared" si="0"/>
        <v>929</v>
      </c>
      <c r="F35" s="2"/>
      <c r="G35" s="2">
        <v>50</v>
      </c>
    </row>
    <row r="36" spans="1:10" s="13" customFormat="1" x14ac:dyDescent="0.25">
      <c r="A36" s="17" t="s">
        <v>147</v>
      </c>
      <c r="B36" s="17">
        <v>164</v>
      </c>
      <c r="C36" s="17">
        <v>142</v>
      </c>
      <c r="D36" s="17">
        <v>214</v>
      </c>
      <c r="E36" s="17">
        <f t="shared" si="0"/>
        <v>520</v>
      </c>
      <c r="F36" s="9"/>
      <c r="G36" s="9">
        <v>35</v>
      </c>
    </row>
    <row r="37" spans="1:10" x14ac:dyDescent="0.25">
      <c r="A37" s="4" t="s">
        <v>345</v>
      </c>
      <c r="B37" s="4">
        <v>1392</v>
      </c>
      <c r="C37" s="4">
        <v>2729</v>
      </c>
      <c r="D37" s="4">
        <v>4086</v>
      </c>
      <c r="E37" s="17">
        <f t="shared" si="0"/>
        <v>8207</v>
      </c>
      <c r="F37" s="2"/>
      <c r="G37" s="2">
        <v>625</v>
      </c>
    </row>
    <row r="38" spans="1:10" s="13" customFormat="1" x14ac:dyDescent="0.25">
      <c r="A38" s="17" t="s">
        <v>148</v>
      </c>
      <c r="B38" s="17">
        <v>485</v>
      </c>
      <c r="C38" s="17">
        <v>298</v>
      </c>
      <c r="D38" s="17">
        <v>563</v>
      </c>
      <c r="E38" s="17">
        <f t="shared" si="0"/>
        <v>1346</v>
      </c>
      <c r="F38" s="9"/>
      <c r="G38" s="9">
        <v>50</v>
      </c>
    </row>
    <row r="39" spans="1:10" x14ac:dyDescent="0.25">
      <c r="A39" s="4" t="s">
        <v>149</v>
      </c>
      <c r="B39" s="17">
        <v>131</v>
      </c>
      <c r="C39" s="17">
        <v>185</v>
      </c>
      <c r="D39" s="17">
        <v>232</v>
      </c>
      <c r="E39" s="17">
        <f t="shared" si="0"/>
        <v>548</v>
      </c>
      <c r="F39" s="9"/>
      <c r="G39" s="9">
        <v>27</v>
      </c>
    </row>
    <row r="40" spans="1:10" s="13" customFormat="1" x14ac:dyDescent="0.25">
      <c r="A40" s="39" t="s">
        <v>150</v>
      </c>
      <c r="B40" s="39">
        <v>635</v>
      </c>
      <c r="C40" s="39">
        <v>686</v>
      </c>
      <c r="D40" s="39">
        <v>1145</v>
      </c>
      <c r="E40" s="17">
        <f t="shared" si="0"/>
        <v>2466</v>
      </c>
      <c r="F40" s="40"/>
      <c r="G40" s="40">
        <v>172</v>
      </c>
      <c r="H40" s="41"/>
      <c r="I40" s="41"/>
      <c r="J40" s="41"/>
    </row>
    <row r="41" spans="1:10" x14ac:dyDescent="0.25">
      <c r="A41" s="4" t="s">
        <v>151</v>
      </c>
      <c r="B41" s="4">
        <v>200</v>
      </c>
      <c r="C41" s="4">
        <v>116</v>
      </c>
      <c r="D41" s="4">
        <v>290</v>
      </c>
      <c r="E41" s="17">
        <f t="shared" si="0"/>
        <v>606</v>
      </c>
      <c r="F41" s="2"/>
      <c r="G41" s="2">
        <v>29</v>
      </c>
      <c r="I41" s="3" t="s">
        <v>329</v>
      </c>
    </row>
    <row r="42" spans="1:10" s="13" customFormat="1" x14ac:dyDescent="0.25">
      <c r="A42" s="17" t="s">
        <v>152</v>
      </c>
      <c r="B42" s="17">
        <v>85</v>
      </c>
      <c r="C42" s="17">
        <v>98</v>
      </c>
      <c r="D42" s="17">
        <v>252</v>
      </c>
      <c r="E42" s="17">
        <f t="shared" si="0"/>
        <v>435</v>
      </c>
      <c r="F42" s="9"/>
      <c r="G42" s="9">
        <v>32</v>
      </c>
    </row>
    <row r="43" spans="1:10" x14ac:dyDescent="0.25">
      <c r="A43" s="4" t="s">
        <v>153</v>
      </c>
      <c r="B43" s="4">
        <v>301</v>
      </c>
      <c r="C43" s="4">
        <v>152</v>
      </c>
      <c r="D43" s="4">
        <v>350</v>
      </c>
      <c r="E43" s="17">
        <f t="shared" si="0"/>
        <v>803</v>
      </c>
      <c r="F43" s="2"/>
      <c r="G43" s="2">
        <v>44</v>
      </c>
    </row>
    <row r="44" spans="1:10" x14ac:dyDescent="0.25">
      <c r="A44" s="4" t="s">
        <v>154</v>
      </c>
      <c r="B44" s="4">
        <v>233</v>
      </c>
      <c r="C44" s="4">
        <v>259</v>
      </c>
      <c r="D44" s="4">
        <v>604</v>
      </c>
      <c r="E44" s="17">
        <f t="shared" si="0"/>
        <v>1096</v>
      </c>
      <c r="F44" s="2"/>
      <c r="G44" s="2">
        <v>76</v>
      </c>
    </row>
    <row r="45" spans="1:10" s="8" customFormat="1" x14ac:dyDescent="0.25">
      <c r="A45" s="6" t="s">
        <v>10</v>
      </c>
      <c r="B45" s="6">
        <f>SUM(B3:B44)</f>
        <v>18129</v>
      </c>
      <c r="C45" s="6">
        <f>SUM(C3:C44)</f>
        <v>28306</v>
      </c>
      <c r="D45" s="6">
        <f>SUM(D3:D44)</f>
        <v>32957</v>
      </c>
      <c r="E45" s="6">
        <f>SUM(E3:E44)</f>
        <v>79392</v>
      </c>
      <c r="F45" s="6"/>
      <c r="G45" s="6">
        <f>SUM(G3:G44)</f>
        <v>4658</v>
      </c>
    </row>
    <row r="46" spans="1:10" s="8" customFormat="1" ht="11.4" customHeight="1" x14ac:dyDescent="0.25">
      <c r="A46" s="6" t="s">
        <v>40</v>
      </c>
      <c r="B46" s="6"/>
      <c r="C46" s="6"/>
      <c r="D46" s="6"/>
      <c r="E46" s="6"/>
      <c r="F46" s="7"/>
      <c r="G46" s="7"/>
    </row>
    <row r="47" spans="1:10" x14ac:dyDescent="0.25">
      <c r="A47" s="2" t="s">
        <v>328</v>
      </c>
      <c r="B47" s="2"/>
      <c r="C47" s="2"/>
      <c r="D47" s="2"/>
      <c r="E47" s="2"/>
      <c r="F47" s="2"/>
      <c r="G47" s="2"/>
    </row>
    <row r="48" spans="1:10" ht="5.4" customHeight="1" x14ac:dyDescent="0.25">
      <c r="A48" s="10"/>
      <c r="B48" s="10"/>
      <c r="C48" s="10"/>
      <c r="D48" s="10"/>
      <c r="E48" s="10"/>
      <c r="F48" s="10"/>
      <c r="G48" s="10"/>
    </row>
    <row r="49" spans="1:1" x14ac:dyDescent="0.25">
      <c r="A49" s="3" t="s">
        <v>40</v>
      </c>
    </row>
  </sheetData>
  <pageMargins left="0.2" right="0.2" top="0.25" bottom="0.25" header="0.3" footer="0"/>
  <pageSetup orientation="portrait" r:id="rId1"/>
  <rowBreaks count="1" manualBreakCount="1">
    <brk id="48" max="16383" man="1"/>
  </rowBreaks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27" zoomScale="98" zoomScaleNormal="98" workbookViewId="0">
      <selection activeCell="I48" sqref="I48"/>
    </sheetView>
  </sheetViews>
  <sheetFormatPr defaultColWidth="9.109375" defaultRowHeight="13.2" x14ac:dyDescent="0.25"/>
  <cols>
    <col min="1" max="1" width="17.44140625" style="3" customWidth="1"/>
    <col min="2" max="2" width="9.6640625" style="3" bestFit="1" customWidth="1"/>
    <col min="3" max="3" width="10.33203125" style="3" customWidth="1"/>
    <col min="4" max="4" width="9.88671875" style="3" bestFit="1" customWidth="1"/>
    <col min="5" max="5" width="9.109375" style="3" customWidth="1"/>
    <col min="6" max="6" width="4.6640625" style="3" bestFit="1" customWidth="1"/>
    <col min="7" max="7" width="6.6640625" style="3" customWidth="1"/>
    <col min="8" max="16384" width="9.109375" style="3"/>
  </cols>
  <sheetData>
    <row r="1" spans="1:10" ht="22.5" customHeight="1" x14ac:dyDescent="0.25">
      <c r="A1" s="74" t="s">
        <v>346</v>
      </c>
      <c r="B1" s="75"/>
      <c r="C1" s="75"/>
      <c r="D1" s="75"/>
      <c r="E1" s="75"/>
      <c r="F1" s="75"/>
      <c r="G1" s="76"/>
    </row>
    <row r="2" spans="1:10" ht="18" customHeight="1" x14ac:dyDescent="0.25">
      <c r="A2" s="42" t="s">
        <v>40</v>
      </c>
      <c r="B2" s="24" t="s">
        <v>11</v>
      </c>
      <c r="C2" s="24" t="s">
        <v>12</v>
      </c>
      <c r="D2" s="24" t="s">
        <v>13</v>
      </c>
      <c r="E2" s="24" t="s">
        <v>14</v>
      </c>
      <c r="F2" s="26"/>
      <c r="G2" s="1">
        <v>1</v>
      </c>
    </row>
    <row r="3" spans="1:10" s="13" customFormat="1" x14ac:dyDescent="0.25">
      <c r="A3" s="27" t="s">
        <v>155</v>
      </c>
      <c r="B3" s="28">
        <v>3043</v>
      </c>
      <c r="C3" s="28">
        <v>3108</v>
      </c>
      <c r="D3" s="28">
        <v>3285</v>
      </c>
      <c r="E3" s="28">
        <f>SUM(B3:D3)</f>
        <v>9436</v>
      </c>
      <c r="F3" s="27"/>
      <c r="G3" s="66">
        <v>420</v>
      </c>
    </row>
    <row r="4" spans="1:10" s="13" customFormat="1" x14ac:dyDescent="0.25">
      <c r="A4" s="27" t="s">
        <v>156</v>
      </c>
      <c r="B4" s="28">
        <v>661</v>
      </c>
      <c r="C4" s="28">
        <v>580</v>
      </c>
      <c r="D4" s="28">
        <v>917</v>
      </c>
      <c r="E4" s="28">
        <f t="shared" ref="E4:E6" si="0">SUM(B4:D4)</f>
        <v>2158</v>
      </c>
      <c r="F4" s="27"/>
      <c r="G4" s="66">
        <v>137</v>
      </c>
    </row>
    <row r="5" spans="1:10" s="13" customFormat="1" x14ac:dyDescent="0.25">
      <c r="A5" s="27" t="s">
        <v>157</v>
      </c>
      <c r="B5" s="28">
        <v>7853</v>
      </c>
      <c r="C5" s="28">
        <v>5027</v>
      </c>
      <c r="D5" s="28">
        <v>6881</v>
      </c>
      <c r="E5" s="28">
        <f t="shared" si="0"/>
        <v>19761</v>
      </c>
      <c r="F5" s="27"/>
      <c r="G5" s="66">
        <v>740</v>
      </c>
    </row>
    <row r="6" spans="1:10" x14ac:dyDescent="0.25">
      <c r="A6" s="25" t="s">
        <v>158</v>
      </c>
      <c r="B6" s="29">
        <v>377</v>
      </c>
      <c r="C6" s="29">
        <v>340</v>
      </c>
      <c r="D6" s="29">
        <v>487</v>
      </c>
      <c r="E6" s="28">
        <f t="shared" si="0"/>
        <v>1204</v>
      </c>
      <c r="F6" s="25"/>
      <c r="G6" s="67">
        <v>87</v>
      </c>
    </row>
    <row r="7" spans="1:10" x14ac:dyDescent="0.25">
      <c r="A7" s="25" t="s">
        <v>159</v>
      </c>
      <c r="B7" s="29">
        <v>1336</v>
      </c>
      <c r="C7" s="29">
        <v>1090</v>
      </c>
      <c r="D7" s="29">
        <v>1976</v>
      </c>
      <c r="E7" s="28">
        <f>SUM(B7:D7)</f>
        <v>4402</v>
      </c>
      <c r="F7" s="25"/>
      <c r="G7" s="67">
        <v>263</v>
      </c>
    </row>
    <row r="8" spans="1:10" s="13" customFormat="1" x14ac:dyDescent="0.25">
      <c r="A8" s="27" t="s">
        <v>160</v>
      </c>
      <c r="B8" s="28">
        <v>509</v>
      </c>
      <c r="C8" s="28">
        <v>315</v>
      </c>
      <c r="D8" s="28">
        <v>528</v>
      </c>
      <c r="E8" s="28">
        <f t="shared" ref="E8:E52" si="1">SUM(B8:D8)</f>
        <v>1352</v>
      </c>
      <c r="F8" s="27"/>
      <c r="G8" s="66">
        <v>132</v>
      </c>
    </row>
    <row r="9" spans="1:10" s="16" customFormat="1" x14ac:dyDescent="0.25">
      <c r="A9" s="20" t="s">
        <v>161</v>
      </c>
      <c r="B9" s="30">
        <v>453</v>
      </c>
      <c r="C9" s="30">
        <v>367</v>
      </c>
      <c r="D9" s="30">
        <v>505</v>
      </c>
      <c r="E9" s="28">
        <f t="shared" si="1"/>
        <v>1325</v>
      </c>
      <c r="F9" s="20"/>
      <c r="G9" s="68">
        <v>80</v>
      </c>
      <c r="J9" s="3"/>
    </row>
    <row r="10" spans="1:10" s="13" customFormat="1" ht="12" customHeight="1" x14ac:dyDescent="0.25">
      <c r="A10" s="27" t="s">
        <v>162</v>
      </c>
      <c r="B10" s="28">
        <v>4663</v>
      </c>
      <c r="C10" s="28">
        <v>3717</v>
      </c>
      <c r="D10" s="28">
        <v>5719</v>
      </c>
      <c r="E10" s="28">
        <f t="shared" si="1"/>
        <v>14099</v>
      </c>
      <c r="F10" s="27"/>
      <c r="G10" s="66">
        <v>1015</v>
      </c>
    </row>
    <row r="11" spans="1:10" s="13" customFormat="1" x14ac:dyDescent="0.25">
      <c r="A11" s="27" t="s">
        <v>163</v>
      </c>
      <c r="B11" s="28">
        <v>396</v>
      </c>
      <c r="C11" s="28">
        <v>353</v>
      </c>
      <c r="D11" s="28">
        <v>527</v>
      </c>
      <c r="E11" s="28">
        <f>SUM(B11:D11)</f>
        <v>1276</v>
      </c>
      <c r="F11" s="27"/>
      <c r="G11" s="66">
        <v>79</v>
      </c>
    </row>
    <row r="12" spans="1:10" s="13" customFormat="1" x14ac:dyDescent="0.25">
      <c r="A12" s="46" t="s">
        <v>336</v>
      </c>
      <c r="B12" s="47">
        <v>366</v>
      </c>
      <c r="C12" s="47">
        <v>373</v>
      </c>
      <c r="D12" s="47">
        <v>595</v>
      </c>
      <c r="E12" s="28">
        <f t="shared" si="1"/>
        <v>1334</v>
      </c>
      <c r="F12" s="46"/>
      <c r="G12" s="69">
        <v>111</v>
      </c>
      <c r="H12" s="13" t="s">
        <v>40</v>
      </c>
    </row>
    <row r="13" spans="1:10" s="13" customFormat="1" x14ac:dyDescent="0.25">
      <c r="A13" s="27" t="s">
        <v>164</v>
      </c>
      <c r="B13" s="28">
        <v>344</v>
      </c>
      <c r="C13" s="28">
        <v>573</v>
      </c>
      <c r="D13" s="28">
        <v>574</v>
      </c>
      <c r="E13" s="28">
        <f t="shared" si="1"/>
        <v>1491</v>
      </c>
      <c r="F13" s="27"/>
      <c r="G13" s="66">
        <v>53</v>
      </c>
    </row>
    <row r="14" spans="1:10" s="13" customFormat="1" x14ac:dyDescent="0.25">
      <c r="A14" s="27" t="s">
        <v>165</v>
      </c>
      <c r="B14" s="28">
        <v>1601</v>
      </c>
      <c r="C14" s="28">
        <v>1223</v>
      </c>
      <c r="D14" s="28">
        <v>1876</v>
      </c>
      <c r="E14" s="28">
        <f t="shared" si="1"/>
        <v>4700</v>
      </c>
      <c r="F14" s="27"/>
      <c r="G14" s="66">
        <v>388</v>
      </c>
    </row>
    <row r="15" spans="1:10" x14ac:dyDescent="0.25">
      <c r="A15" s="25" t="s">
        <v>166</v>
      </c>
      <c r="B15" s="29">
        <v>2424</v>
      </c>
      <c r="C15" s="29">
        <v>2043</v>
      </c>
      <c r="D15" s="29">
        <v>3225</v>
      </c>
      <c r="E15" s="28">
        <v>7692</v>
      </c>
      <c r="F15" s="25"/>
      <c r="G15" s="67">
        <v>327</v>
      </c>
    </row>
    <row r="16" spans="1:10" s="13" customFormat="1" x14ac:dyDescent="0.25">
      <c r="A16" s="27" t="s">
        <v>167</v>
      </c>
      <c r="B16" s="28">
        <v>7122</v>
      </c>
      <c r="C16" s="28">
        <v>5974</v>
      </c>
      <c r="D16" s="28">
        <v>7815</v>
      </c>
      <c r="E16" s="28">
        <f t="shared" si="1"/>
        <v>20911</v>
      </c>
      <c r="F16" s="27"/>
      <c r="G16" s="66">
        <v>1142</v>
      </c>
    </row>
    <row r="17" spans="1:7" s="13" customFormat="1" x14ac:dyDescent="0.25">
      <c r="A17" s="27" t="s">
        <v>168</v>
      </c>
      <c r="B17" s="28">
        <v>2593</v>
      </c>
      <c r="C17" s="28">
        <v>1783</v>
      </c>
      <c r="D17" s="28">
        <v>2884</v>
      </c>
      <c r="E17" s="28">
        <f t="shared" si="1"/>
        <v>7260</v>
      </c>
      <c r="F17" s="27"/>
      <c r="G17" s="66">
        <v>479</v>
      </c>
    </row>
    <row r="18" spans="1:7" s="13" customFormat="1" x14ac:dyDescent="0.25">
      <c r="A18" s="27" t="s">
        <v>169</v>
      </c>
      <c r="B18" s="28">
        <v>423</v>
      </c>
      <c r="C18" s="28">
        <v>312</v>
      </c>
      <c r="D18" s="28">
        <v>619</v>
      </c>
      <c r="E18" s="28">
        <f t="shared" si="1"/>
        <v>1354</v>
      </c>
      <c r="F18" s="27"/>
      <c r="G18" s="66">
        <v>108</v>
      </c>
    </row>
    <row r="19" spans="1:7" s="13" customFormat="1" x14ac:dyDescent="0.25">
      <c r="A19" s="27" t="s">
        <v>170</v>
      </c>
      <c r="B19" s="28">
        <v>2071</v>
      </c>
      <c r="C19" s="28">
        <v>2532</v>
      </c>
      <c r="D19" s="28">
        <v>2657</v>
      </c>
      <c r="E19" s="28">
        <f t="shared" si="1"/>
        <v>7260</v>
      </c>
      <c r="F19" s="27"/>
      <c r="G19" s="66">
        <v>490</v>
      </c>
    </row>
    <row r="20" spans="1:7" s="13" customFormat="1" x14ac:dyDescent="0.25">
      <c r="A20" s="27" t="s">
        <v>171</v>
      </c>
      <c r="B20" s="28">
        <v>1765</v>
      </c>
      <c r="C20" s="28">
        <v>2325</v>
      </c>
      <c r="D20" s="28">
        <v>2515</v>
      </c>
      <c r="E20" s="28">
        <f t="shared" si="1"/>
        <v>6605</v>
      </c>
      <c r="F20" s="27"/>
      <c r="G20" s="66">
        <v>676</v>
      </c>
    </row>
    <row r="21" spans="1:7" s="13" customFormat="1" x14ac:dyDescent="0.25">
      <c r="A21" s="27" t="s">
        <v>172</v>
      </c>
      <c r="B21" s="28">
        <v>1044</v>
      </c>
      <c r="C21" s="28">
        <v>2058</v>
      </c>
      <c r="D21" s="28">
        <v>2293</v>
      </c>
      <c r="E21" s="28">
        <f t="shared" si="1"/>
        <v>5395</v>
      </c>
      <c r="F21" s="27"/>
      <c r="G21" s="66">
        <v>730</v>
      </c>
    </row>
    <row r="22" spans="1:7" s="13" customFormat="1" x14ac:dyDescent="0.25">
      <c r="A22" s="27" t="s">
        <v>173</v>
      </c>
      <c r="B22" s="28">
        <v>1203</v>
      </c>
      <c r="C22" s="28">
        <v>1871</v>
      </c>
      <c r="D22" s="28">
        <v>2055</v>
      </c>
      <c r="E22" s="28">
        <f t="shared" si="1"/>
        <v>5129</v>
      </c>
      <c r="F22" s="27"/>
      <c r="G22" s="66">
        <v>667</v>
      </c>
    </row>
    <row r="23" spans="1:7" s="13" customFormat="1" x14ac:dyDescent="0.25">
      <c r="A23" s="27" t="s">
        <v>326</v>
      </c>
      <c r="B23" s="28">
        <v>870</v>
      </c>
      <c r="C23" s="28">
        <v>1671</v>
      </c>
      <c r="D23" s="28">
        <v>1800</v>
      </c>
      <c r="E23" s="28">
        <f t="shared" si="1"/>
        <v>4341</v>
      </c>
      <c r="F23" s="27"/>
      <c r="G23" s="66">
        <v>663</v>
      </c>
    </row>
    <row r="24" spans="1:7" s="13" customFormat="1" x14ac:dyDescent="0.25">
      <c r="A24" s="27" t="s">
        <v>327</v>
      </c>
      <c r="B24" s="28">
        <v>2060</v>
      </c>
      <c r="C24" s="28">
        <v>2048</v>
      </c>
      <c r="D24" s="28">
        <v>2694</v>
      </c>
      <c r="E24" s="28">
        <f t="shared" si="1"/>
        <v>6802</v>
      </c>
      <c r="F24" s="27"/>
      <c r="G24" s="66">
        <v>679</v>
      </c>
    </row>
    <row r="25" spans="1:7" s="13" customFormat="1" x14ac:dyDescent="0.25">
      <c r="A25" s="27" t="s">
        <v>174</v>
      </c>
      <c r="B25" s="28">
        <v>1424</v>
      </c>
      <c r="C25" s="28">
        <v>1869</v>
      </c>
      <c r="D25" s="28">
        <v>2115</v>
      </c>
      <c r="E25" s="28">
        <f t="shared" si="1"/>
        <v>5408</v>
      </c>
      <c r="F25" s="27"/>
      <c r="G25" s="66">
        <v>711</v>
      </c>
    </row>
    <row r="26" spans="1:7" s="13" customFormat="1" x14ac:dyDescent="0.25">
      <c r="A26" s="27" t="s">
        <v>175</v>
      </c>
      <c r="B26" s="28">
        <v>2197</v>
      </c>
      <c r="C26" s="28">
        <v>1972</v>
      </c>
      <c r="D26" s="28">
        <v>2605</v>
      </c>
      <c r="E26" s="28">
        <f t="shared" si="1"/>
        <v>6774</v>
      </c>
      <c r="F26" s="27"/>
      <c r="G26" s="66">
        <v>599</v>
      </c>
    </row>
    <row r="27" spans="1:7" s="13" customFormat="1" x14ac:dyDescent="0.25">
      <c r="A27" s="27" t="s">
        <v>176</v>
      </c>
      <c r="B27" s="28">
        <v>1533</v>
      </c>
      <c r="C27" s="28">
        <v>2042</v>
      </c>
      <c r="D27" s="28">
        <v>2411</v>
      </c>
      <c r="E27" s="28">
        <f t="shared" si="1"/>
        <v>5986</v>
      </c>
      <c r="F27" s="27"/>
      <c r="G27" s="66">
        <v>769</v>
      </c>
    </row>
    <row r="28" spans="1:7" s="13" customFormat="1" x14ac:dyDescent="0.25">
      <c r="A28" s="27" t="s">
        <v>177</v>
      </c>
      <c r="B28" s="28">
        <v>1423</v>
      </c>
      <c r="C28" s="28">
        <v>1928</v>
      </c>
      <c r="D28" s="28">
        <v>2254</v>
      </c>
      <c r="E28" s="28">
        <f t="shared" si="1"/>
        <v>5605</v>
      </c>
      <c r="F28" s="27"/>
      <c r="G28" s="66">
        <v>606</v>
      </c>
    </row>
    <row r="29" spans="1:7" s="13" customFormat="1" x14ac:dyDescent="0.25">
      <c r="A29" s="27" t="s">
        <v>178</v>
      </c>
      <c r="B29" s="28">
        <v>1146</v>
      </c>
      <c r="C29" s="28">
        <v>1915</v>
      </c>
      <c r="D29" s="28">
        <v>2161</v>
      </c>
      <c r="E29" s="28">
        <f t="shared" si="1"/>
        <v>5222</v>
      </c>
      <c r="F29" s="27"/>
      <c r="G29" s="66">
        <v>766</v>
      </c>
    </row>
    <row r="30" spans="1:7" s="13" customFormat="1" x14ac:dyDescent="0.25">
      <c r="A30" s="27" t="s">
        <v>179</v>
      </c>
      <c r="B30" s="28">
        <v>1812</v>
      </c>
      <c r="C30" s="28">
        <v>2144</v>
      </c>
      <c r="D30" s="28">
        <v>2804</v>
      </c>
      <c r="E30" s="28">
        <f t="shared" si="1"/>
        <v>6760</v>
      </c>
      <c r="F30" s="27"/>
      <c r="G30" s="66">
        <v>858</v>
      </c>
    </row>
    <row r="31" spans="1:7" s="13" customFormat="1" x14ac:dyDescent="0.25">
      <c r="A31" s="27" t="s">
        <v>180</v>
      </c>
      <c r="B31" s="28">
        <v>436</v>
      </c>
      <c r="C31" s="28">
        <v>250</v>
      </c>
      <c r="D31" s="28">
        <v>455</v>
      </c>
      <c r="E31" s="28">
        <v>1141</v>
      </c>
      <c r="F31" s="27"/>
      <c r="G31" s="66">
        <v>62</v>
      </c>
    </row>
    <row r="32" spans="1:7" s="13" customFormat="1" x14ac:dyDescent="0.25">
      <c r="A32" s="27" t="s">
        <v>181</v>
      </c>
      <c r="B32" s="28">
        <v>7372</v>
      </c>
      <c r="C32" s="28">
        <v>6168</v>
      </c>
      <c r="D32" s="28">
        <v>9097</v>
      </c>
      <c r="E32" s="28">
        <f t="shared" si="1"/>
        <v>22637</v>
      </c>
      <c r="F32" s="27"/>
      <c r="G32" s="66">
        <v>1242</v>
      </c>
    </row>
    <row r="33" spans="1:8" s="13" customFormat="1" x14ac:dyDescent="0.25">
      <c r="A33" s="27" t="s">
        <v>182</v>
      </c>
      <c r="B33" s="28">
        <v>4177</v>
      </c>
      <c r="C33" s="28">
        <v>3843</v>
      </c>
      <c r="D33" s="28">
        <v>5081</v>
      </c>
      <c r="E33" s="28">
        <f t="shared" si="1"/>
        <v>13101</v>
      </c>
      <c r="F33" s="27"/>
      <c r="G33" s="66">
        <v>795</v>
      </c>
    </row>
    <row r="34" spans="1:8" s="13" customFormat="1" x14ac:dyDescent="0.25">
      <c r="A34" s="27" t="s">
        <v>183</v>
      </c>
      <c r="B34" s="28">
        <v>644</v>
      </c>
      <c r="C34" s="28">
        <v>674</v>
      </c>
      <c r="D34" s="28">
        <v>927</v>
      </c>
      <c r="E34" s="28">
        <f t="shared" si="1"/>
        <v>2245</v>
      </c>
      <c r="F34" s="27"/>
      <c r="G34" s="66">
        <v>116</v>
      </c>
    </row>
    <row r="35" spans="1:8" s="13" customFormat="1" x14ac:dyDescent="0.25">
      <c r="A35" s="27" t="s">
        <v>184</v>
      </c>
      <c r="B35" s="28">
        <v>2044</v>
      </c>
      <c r="C35" s="28">
        <v>2568</v>
      </c>
      <c r="D35" s="28">
        <v>3231</v>
      </c>
      <c r="E35" s="28">
        <f t="shared" si="1"/>
        <v>7843</v>
      </c>
      <c r="F35" s="27"/>
      <c r="G35" s="66">
        <v>634</v>
      </c>
    </row>
    <row r="36" spans="1:8" s="13" customFormat="1" x14ac:dyDescent="0.25">
      <c r="A36" s="27" t="s">
        <v>185</v>
      </c>
      <c r="B36" s="28">
        <v>1981</v>
      </c>
      <c r="C36" s="28">
        <v>2609</v>
      </c>
      <c r="D36" s="28">
        <v>3220</v>
      </c>
      <c r="E36" s="28">
        <f t="shared" si="1"/>
        <v>7810</v>
      </c>
      <c r="F36" s="27"/>
      <c r="G36" s="66">
        <v>727</v>
      </c>
    </row>
    <row r="37" spans="1:8" s="13" customFormat="1" x14ac:dyDescent="0.25">
      <c r="A37" s="27" t="s">
        <v>186</v>
      </c>
      <c r="B37" s="28">
        <v>1682</v>
      </c>
      <c r="C37" s="28">
        <v>2633</v>
      </c>
      <c r="D37" s="28">
        <v>3020</v>
      </c>
      <c r="E37" s="28">
        <f t="shared" si="1"/>
        <v>7335</v>
      </c>
      <c r="F37" s="27"/>
      <c r="G37" s="66">
        <v>739</v>
      </c>
    </row>
    <row r="38" spans="1:8" s="13" customFormat="1" x14ac:dyDescent="0.25">
      <c r="A38" s="27" t="s">
        <v>187</v>
      </c>
      <c r="B38" s="28">
        <v>1041</v>
      </c>
      <c r="C38" s="28">
        <v>2589</v>
      </c>
      <c r="D38" s="28">
        <v>2193</v>
      </c>
      <c r="E38" s="28">
        <f t="shared" si="1"/>
        <v>5823</v>
      </c>
      <c r="F38" s="27"/>
      <c r="G38" s="66">
        <v>686</v>
      </c>
    </row>
    <row r="39" spans="1:8" s="13" customFormat="1" x14ac:dyDescent="0.25">
      <c r="A39" s="27" t="s">
        <v>188</v>
      </c>
      <c r="B39" s="28">
        <v>2175</v>
      </c>
      <c r="C39" s="28">
        <v>2555</v>
      </c>
      <c r="D39" s="28">
        <v>3525</v>
      </c>
      <c r="E39" s="28">
        <f t="shared" si="1"/>
        <v>8255</v>
      </c>
      <c r="F39" s="27"/>
      <c r="G39" s="66">
        <v>587</v>
      </c>
    </row>
    <row r="40" spans="1:8" s="13" customFormat="1" x14ac:dyDescent="0.25">
      <c r="A40" s="27" t="s">
        <v>189</v>
      </c>
      <c r="B40" s="28">
        <v>1358</v>
      </c>
      <c r="C40" s="28">
        <v>2465</v>
      </c>
      <c r="D40" s="28">
        <v>2785</v>
      </c>
      <c r="E40" s="28">
        <f t="shared" si="1"/>
        <v>6608</v>
      </c>
      <c r="F40" s="27"/>
      <c r="G40" s="66">
        <v>645</v>
      </c>
      <c r="H40" s="13" t="s">
        <v>40</v>
      </c>
    </row>
    <row r="41" spans="1:8" s="13" customFormat="1" x14ac:dyDescent="0.25">
      <c r="A41" s="27" t="s">
        <v>190</v>
      </c>
      <c r="B41" s="28">
        <v>1402</v>
      </c>
      <c r="C41" s="28">
        <v>2354</v>
      </c>
      <c r="D41" s="28">
        <v>2981</v>
      </c>
      <c r="E41" s="28">
        <f t="shared" si="1"/>
        <v>6737</v>
      </c>
      <c r="F41" s="27"/>
      <c r="G41" s="66">
        <v>761</v>
      </c>
    </row>
    <row r="42" spans="1:8" s="13" customFormat="1" x14ac:dyDescent="0.25">
      <c r="A42" s="27" t="s">
        <v>191</v>
      </c>
      <c r="B42" s="28">
        <v>1939</v>
      </c>
      <c r="C42" s="28">
        <v>2896</v>
      </c>
      <c r="D42" s="28">
        <v>3883</v>
      </c>
      <c r="E42" s="28">
        <f t="shared" si="1"/>
        <v>8718</v>
      </c>
      <c r="F42" s="27"/>
      <c r="G42" s="66">
        <v>853</v>
      </c>
    </row>
    <row r="43" spans="1:8" s="13" customFormat="1" x14ac:dyDescent="0.25">
      <c r="A43" s="27" t="s">
        <v>192</v>
      </c>
      <c r="B43" s="28">
        <v>1832</v>
      </c>
      <c r="C43" s="28">
        <v>2437</v>
      </c>
      <c r="D43" s="28">
        <v>3851</v>
      </c>
      <c r="E43" s="28">
        <f t="shared" si="1"/>
        <v>8120</v>
      </c>
      <c r="F43" s="27"/>
      <c r="G43" s="66">
        <v>566</v>
      </c>
    </row>
    <row r="44" spans="1:8" s="13" customFormat="1" x14ac:dyDescent="0.25">
      <c r="A44" s="27" t="s">
        <v>193</v>
      </c>
      <c r="B44" s="28">
        <v>1987</v>
      </c>
      <c r="C44" s="28">
        <v>1406</v>
      </c>
      <c r="D44" s="28">
        <v>1707</v>
      </c>
      <c r="E44" s="28">
        <f t="shared" si="1"/>
        <v>5100</v>
      </c>
      <c r="F44" s="27"/>
      <c r="G44" s="66">
        <v>353</v>
      </c>
    </row>
    <row r="45" spans="1:8" s="13" customFormat="1" x14ac:dyDescent="0.25">
      <c r="A45" s="27" t="s">
        <v>194</v>
      </c>
      <c r="B45" s="28">
        <v>1940</v>
      </c>
      <c r="C45" s="28">
        <v>713</v>
      </c>
      <c r="D45" s="28">
        <v>1675</v>
      </c>
      <c r="E45" s="28">
        <f t="shared" si="1"/>
        <v>4328</v>
      </c>
      <c r="F45" s="27"/>
      <c r="G45" s="66">
        <v>328</v>
      </c>
    </row>
    <row r="46" spans="1:8" s="13" customFormat="1" x14ac:dyDescent="0.25">
      <c r="A46" s="27" t="s">
        <v>195</v>
      </c>
      <c r="B46" s="28">
        <v>3575</v>
      </c>
      <c r="C46" s="28">
        <v>2498</v>
      </c>
      <c r="D46" s="28">
        <v>5562</v>
      </c>
      <c r="E46" s="28">
        <f t="shared" si="1"/>
        <v>11635</v>
      </c>
      <c r="F46" s="27"/>
      <c r="G46" s="66">
        <v>653</v>
      </c>
    </row>
    <row r="47" spans="1:8" s="13" customFormat="1" x14ac:dyDescent="0.25">
      <c r="A47" s="27" t="s">
        <v>196</v>
      </c>
      <c r="B47" s="28">
        <v>1384</v>
      </c>
      <c r="C47" s="28">
        <v>2996</v>
      </c>
      <c r="D47" s="28">
        <v>1994</v>
      </c>
      <c r="E47" s="28">
        <f t="shared" si="1"/>
        <v>6374</v>
      </c>
      <c r="F47" s="27"/>
      <c r="G47" s="66">
        <v>261</v>
      </c>
    </row>
    <row r="48" spans="1:8" s="13" customFormat="1" x14ac:dyDescent="0.25">
      <c r="A48" s="27" t="s">
        <v>197</v>
      </c>
      <c r="B48" s="28">
        <v>88</v>
      </c>
      <c r="C48" s="28">
        <v>100</v>
      </c>
      <c r="D48" s="28">
        <v>138</v>
      </c>
      <c r="E48" s="28">
        <f t="shared" si="1"/>
        <v>326</v>
      </c>
      <c r="F48" s="27"/>
      <c r="G48" s="66">
        <v>22</v>
      </c>
    </row>
    <row r="49" spans="1:7" s="13" customFormat="1" x14ac:dyDescent="0.25">
      <c r="A49" s="27" t="s">
        <v>198</v>
      </c>
      <c r="B49" s="28">
        <v>320</v>
      </c>
      <c r="C49" s="28">
        <v>366</v>
      </c>
      <c r="D49" s="28">
        <v>488</v>
      </c>
      <c r="E49" s="28">
        <f t="shared" si="1"/>
        <v>1174</v>
      </c>
      <c r="F49" s="27"/>
      <c r="G49" s="66">
        <v>80</v>
      </c>
    </row>
    <row r="50" spans="1:7" s="13" customFormat="1" x14ac:dyDescent="0.25">
      <c r="A50" s="27" t="s">
        <v>199</v>
      </c>
      <c r="B50" s="28">
        <v>2648</v>
      </c>
      <c r="C50" s="28">
        <v>1393</v>
      </c>
      <c r="D50" s="28">
        <v>2922</v>
      </c>
      <c r="E50" s="28">
        <f t="shared" si="1"/>
        <v>6963</v>
      </c>
      <c r="F50" s="27"/>
      <c r="G50" s="66">
        <v>415</v>
      </c>
    </row>
    <row r="51" spans="1:7" s="13" customFormat="1" x14ac:dyDescent="0.25">
      <c r="A51" s="27" t="s">
        <v>200</v>
      </c>
      <c r="B51" s="28">
        <v>825</v>
      </c>
      <c r="C51" s="28">
        <v>884</v>
      </c>
      <c r="D51" s="28">
        <v>1254</v>
      </c>
      <c r="E51" s="28">
        <f t="shared" si="1"/>
        <v>2963</v>
      </c>
      <c r="F51" s="27"/>
      <c r="G51" s="66">
        <v>217</v>
      </c>
    </row>
    <row r="52" spans="1:7" x14ac:dyDescent="0.25">
      <c r="A52" s="25" t="s">
        <v>201</v>
      </c>
      <c r="B52" s="29">
        <v>75</v>
      </c>
      <c r="C52" s="29">
        <v>16</v>
      </c>
      <c r="D52" s="29">
        <v>67</v>
      </c>
      <c r="E52" s="28">
        <f t="shared" si="1"/>
        <v>158</v>
      </c>
      <c r="F52" s="25"/>
      <c r="G52" s="67">
        <v>10</v>
      </c>
    </row>
    <row r="53" spans="1:7" s="8" customFormat="1" x14ac:dyDescent="0.25">
      <c r="A53" s="31" t="s">
        <v>10</v>
      </c>
      <c r="B53" s="32">
        <f>SUM(B3:B52)</f>
        <v>93637</v>
      </c>
      <c r="C53" s="32">
        <f t="shared" ref="C53:D53" si="2">SUM(C3:C52)</f>
        <v>95966</v>
      </c>
      <c r="D53" s="32">
        <f t="shared" si="2"/>
        <v>126833</v>
      </c>
      <c r="E53" s="32">
        <f>SUM(E3:E52)</f>
        <v>316436</v>
      </c>
      <c r="F53" s="32"/>
      <c r="G53" s="70">
        <f>SUM(G3:G52)</f>
        <v>24527</v>
      </c>
    </row>
    <row r="54" spans="1:7" ht="6.6" customHeight="1" x14ac:dyDescent="0.25">
      <c r="A54" s="59"/>
      <c r="B54" s="60"/>
      <c r="C54" s="59"/>
      <c r="D54" s="59"/>
      <c r="E54" s="59"/>
      <c r="F54" s="59"/>
      <c r="G54" s="59"/>
    </row>
    <row r="55" spans="1:7" x14ac:dyDescent="0.25">
      <c r="A55" s="2" t="s">
        <v>328</v>
      </c>
      <c r="B55" s="2"/>
      <c r="C55" s="2"/>
      <c r="D55" s="2"/>
      <c r="E55" s="2"/>
      <c r="F55" s="25"/>
      <c r="G55" s="25"/>
    </row>
  </sheetData>
  <mergeCells count="1">
    <mergeCell ref="A1:G1"/>
  </mergeCells>
  <pageMargins left="0.25" right="0.25" top="0.25" bottom="0.2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8" zoomScaleNormal="100" workbookViewId="0">
      <selection activeCell="J20" sqref="J20"/>
    </sheetView>
  </sheetViews>
  <sheetFormatPr defaultColWidth="9.109375" defaultRowHeight="13.2" x14ac:dyDescent="0.25"/>
  <cols>
    <col min="1" max="1" width="16.5546875" style="3" customWidth="1"/>
    <col min="2" max="2" width="11.109375" style="3" customWidth="1"/>
    <col min="3" max="3" width="11.44140625" style="3" customWidth="1"/>
    <col min="4" max="4" width="9.88671875" style="3" customWidth="1"/>
    <col min="5" max="5" width="10.33203125" style="3" customWidth="1"/>
    <col min="6" max="6" width="1.44140625" style="3" customWidth="1"/>
    <col min="7" max="7" width="6.6640625" style="3" customWidth="1"/>
    <col min="8" max="16384" width="9.109375" style="3"/>
  </cols>
  <sheetData>
    <row r="1" spans="1:7" ht="22.5" customHeight="1" x14ac:dyDescent="0.25">
      <c r="A1" s="71" t="s">
        <v>347</v>
      </c>
      <c r="B1" s="72"/>
      <c r="C1" s="72"/>
      <c r="D1" s="72"/>
      <c r="E1" s="72"/>
      <c r="F1" s="72"/>
      <c r="G1" s="73"/>
    </row>
    <row r="2" spans="1:7" ht="21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7" s="13" customFormat="1" x14ac:dyDescent="0.25">
      <c r="A3" s="9" t="s">
        <v>202</v>
      </c>
      <c r="B3" s="17">
        <v>1065</v>
      </c>
      <c r="C3" s="17">
        <v>1032</v>
      </c>
      <c r="D3" s="17">
        <v>1274</v>
      </c>
      <c r="E3" s="17">
        <f>SUM(B3:D3)</f>
        <v>3371</v>
      </c>
      <c r="F3" s="9"/>
      <c r="G3" s="9">
        <v>301</v>
      </c>
    </row>
    <row r="4" spans="1:7" s="13" customFormat="1" x14ac:dyDescent="0.25">
      <c r="A4" s="9" t="s">
        <v>203</v>
      </c>
      <c r="B4" s="17">
        <v>623</v>
      </c>
      <c r="C4" s="17">
        <v>750</v>
      </c>
      <c r="D4" s="17">
        <v>800</v>
      </c>
      <c r="E4" s="17">
        <f>SUM(B4:D4)</f>
        <v>2173</v>
      </c>
      <c r="F4" s="9"/>
      <c r="G4" s="9">
        <v>139</v>
      </c>
    </row>
    <row r="5" spans="1:7" s="13" customFormat="1" x14ac:dyDescent="0.25">
      <c r="A5" s="9" t="s">
        <v>204</v>
      </c>
      <c r="B5" s="17">
        <v>998</v>
      </c>
      <c r="C5" s="17">
        <v>823</v>
      </c>
      <c r="D5" s="17">
        <v>1169</v>
      </c>
      <c r="E5" s="17">
        <f t="shared" ref="E5:E40" si="0">SUM(B5:D5)</f>
        <v>2990</v>
      </c>
      <c r="F5" s="9"/>
      <c r="G5" s="9">
        <v>298</v>
      </c>
    </row>
    <row r="6" spans="1:7" x14ac:dyDescent="0.25">
      <c r="A6" s="2" t="s">
        <v>205</v>
      </c>
      <c r="B6" s="17">
        <v>2274</v>
      </c>
      <c r="C6" s="17">
        <v>2214</v>
      </c>
      <c r="D6" s="17">
        <v>2272</v>
      </c>
      <c r="E6" s="17">
        <f t="shared" si="0"/>
        <v>6760</v>
      </c>
      <c r="F6" s="9"/>
      <c r="G6" s="9">
        <v>257</v>
      </c>
    </row>
    <row r="7" spans="1:7" s="13" customFormat="1" x14ac:dyDescent="0.25">
      <c r="A7" s="9" t="s">
        <v>206</v>
      </c>
      <c r="B7" s="17">
        <v>467</v>
      </c>
      <c r="C7" s="17">
        <v>391</v>
      </c>
      <c r="D7" s="17">
        <v>587</v>
      </c>
      <c r="E7" s="17">
        <f t="shared" si="0"/>
        <v>1445</v>
      </c>
      <c r="F7" s="9"/>
      <c r="G7" s="9">
        <v>100</v>
      </c>
    </row>
    <row r="8" spans="1:7" x14ac:dyDescent="0.25">
      <c r="A8" s="2" t="s">
        <v>207</v>
      </c>
      <c r="B8" s="4">
        <v>553</v>
      </c>
      <c r="C8" s="4">
        <v>611</v>
      </c>
      <c r="D8" s="4">
        <v>1082</v>
      </c>
      <c r="E8" s="17">
        <f t="shared" si="0"/>
        <v>2246</v>
      </c>
      <c r="F8" s="2"/>
      <c r="G8" s="2">
        <v>115</v>
      </c>
    </row>
    <row r="9" spans="1:7" s="13" customFormat="1" x14ac:dyDescent="0.25">
      <c r="A9" s="9" t="s">
        <v>208</v>
      </c>
      <c r="B9" s="17">
        <v>804</v>
      </c>
      <c r="C9" s="17">
        <v>538</v>
      </c>
      <c r="D9" s="17">
        <v>875</v>
      </c>
      <c r="E9" s="17">
        <f t="shared" si="0"/>
        <v>2217</v>
      </c>
      <c r="F9" s="9"/>
      <c r="G9" s="9">
        <v>157</v>
      </c>
    </row>
    <row r="10" spans="1:7" s="13" customFormat="1" x14ac:dyDescent="0.25">
      <c r="A10" s="9" t="s">
        <v>209</v>
      </c>
      <c r="B10" s="17">
        <v>963</v>
      </c>
      <c r="C10" s="17">
        <v>1321</v>
      </c>
      <c r="D10" s="17">
        <v>1540</v>
      </c>
      <c r="E10" s="17">
        <f t="shared" si="0"/>
        <v>3824</v>
      </c>
      <c r="F10" s="9"/>
      <c r="G10" s="9">
        <v>345</v>
      </c>
    </row>
    <row r="11" spans="1:7" s="13" customFormat="1" x14ac:dyDescent="0.25">
      <c r="A11" s="9" t="s">
        <v>210</v>
      </c>
      <c r="B11" s="17">
        <v>812</v>
      </c>
      <c r="C11" s="17">
        <v>1118</v>
      </c>
      <c r="D11" s="17">
        <v>1532</v>
      </c>
      <c r="E11" s="17">
        <f t="shared" si="0"/>
        <v>3462</v>
      </c>
      <c r="F11" s="9"/>
      <c r="G11" s="9">
        <v>374</v>
      </c>
    </row>
    <row r="12" spans="1:7" s="13" customFormat="1" x14ac:dyDescent="0.25">
      <c r="A12" s="9" t="s">
        <v>211</v>
      </c>
      <c r="B12" s="17">
        <v>579</v>
      </c>
      <c r="C12" s="17">
        <v>937</v>
      </c>
      <c r="D12" s="17">
        <v>913</v>
      </c>
      <c r="E12" s="17">
        <f t="shared" si="0"/>
        <v>2429</v>
      </c>
      <c r="F12" s="9"/>
      <c r="G12" s="9">
        <v>166</v>
      </c>
    </row>
    <row r="13" spans="1:7" s="13" customFormat="1" x14ac:dyDescent="0.25">
      <c r="A13" s="9" t="s">
        <v>212</v>
      </c>
      <c r="B13" s="17">
        <v>694</v>
      </c>
      <c r="C13" s="17">
        <v>1683</v>
      </c>
      <c r="D13" s="17">
        <v>1314</v>
      </c>
      <c r="E13" s="17">
        <f t="shared" si="0"/>
        <v>3691</v>
      </c>
      <c r="F13" s="9"/>
      <c r="G13" s="9">
        <v>303</v>
      </c>
    </row>
    <row r="14" spans="1:7" s="13" customFormat="1" x14ac:dyDescent="0.25">
      <c r="A14" s="9" t="s">
        <v>213</v>
      </c>
      <c r="B14" s="17">
        <v>793</v>
      </c>
      <c r="C14" s="17">
        <v>1996</v>
      </c>
      <c r="D14" s="17">
        <v>1331</v>
      </c>
      <c r="E14" s="17">
        <f t="shared" si="0"/>
        <v>4120</v>
      </c>
      <c r="F14" s="9"/>
      <c r="G14" s="9">
        <v>153</v>
      </c>
    </row>
    <row r="15" spans="1:7" s="13" customFormat="1" x14ac:dyDescent="0.25">
      <c r="A15" s="9" t="s">
        <v>214</v>
      </c>
      <c r="B15" s="17">
        <v>633</v>
      </c>
      <c r="C15" s="17">
        <v>1478</v>
      </c>
      <c r="D15" s="17">
        <v>1413</v>
      </c>
      <c r="E15" s="17">
        <f t="shared" si="0"/>
        <v>3524</v>
      </c>
      <c r="F15" s="9"/>
      <c r="G15" s="9">
        <v>322</v>
      </c>
    </row>
    <row r="16" spans="1:7" s="13" customFormat="1" x14ac:dyDescent="0.25">
      <c r="A16" s="9" t="s">
        <v>215</v>
      </c>
      <c r="B16" s="17">
        <v>942</v>
      </c>
      <c r="C16" s="17">
        <v>1735</v>
      </c>
      <c r="D16" s="17">
        <v>1189</v>
      </c>
      <c r="E16" s="17">
        <f t="shared" si="0"/>
        <v>3866</v>
      </c>
      <c r="F16" s="9"/>
      <c r="G16" s="9">
        <v>231</v>
      </c>
    </row>
    <row r="17" spans="1:7" s="13" customFormat="1" x14ac:dyDescent="0.25">
      <c r="A17" s="9" t="s">
        <v>216</v>
      </c>
      <c r="B17" s="17">
        <v>922</v>
      </c>
      <c r="C17" s="17">
        <v>1301</v>
      </c>
      <c r="D17" s="17">
        <v>1170</v>
      </c>
      <c r="E17" s="17">
        <f t="shared" si="0"/>
        <v>3393</v>
      </c>
      <c r="F17" s="9"/>
      <c r="G17" s="9">
        <v>278</v>
      </c>
    </row>
    <row r="18" spans="1:7" s="13" customFormat="1" x14ac:dyDescent="0.25">
      <c r="A18" s="9" t="s">
        <v>217</v>
      </c>
      <c r="B18" s="17">
        <v>775</v>
      </c>
      <c r="C18" s="17">
        <v>1413</v>
      </c>
      <c r="D18" s="17">
        <v>1036</v>
      </c>
      <c r="E18" s="17">
        <f t="shared" si="0"/>
        <v>3224</v>
      </c>
      <c r="F18" s="9"/>
      <c r="G18" s="9">
        <v>259</v>
      </c>
    </row>
    <row r="19" spans="1:7" s="13" customFormat="1" x14ac:dyDescent="0.25">
      <c r="A19" s="9" t="s">
        <v>218</v>
      </c>
      <c r="B19" s="17">
        <v>1186</v>
      </c>
      <c r="C19" s="17">
        <v>1421</v>
      </c>
      <c r="D19" s="17">
        <v>1575</v>
      </c>
      <c r="E19" s="17">
        <f t="shared" si="0"/>
        <v>4182</v>
      </c>
      <c r="F19" s="9">
        <v>185</v>
      </c>
      <c r="G19" s="9">
        <v>185</v>
      </c>
    </row>
    <row r="20" spans="1:7" s="16" customFormat="1" x14ac:dyDescent="0.25">
      <c r="A20" s="14" t="s">
        <v>219</v>
      </c>
      <c r="B20" s="15">
        <v>299</v>
      </c>
      <c r="C20" s="15">
        <v>193</v>
      </c>
      <c r="D20" s="15">
        <v>398</v>
      </c>
      <c r="E20" s="17">
        <f t="shared" si="0"/>
        <v>890</v>
      </c>
      <c r="F20" s="14"/>
      <c r="G20" s="14">
        <v>66</v>
      </c>
    </row>
    <row r="21" spans="1:7" s="13" customFormat="1" x14ac:dyDescent="0.25">
      <c r="A21" s="9" t="s">
        <v>220</v>
      </c>
      <c r="B21" s="17">
        <v>989</v>
      </c>
      <c r="C21" s="17">
        <v>537</v>
      </c>
      <c r="D21" s="17">
        <v>874</v>
      </c>
      <c r="E21" s="17">
        <f t="shared" si="0"/>
        <v>2400</v>
      </c>
      <c r="F21" s="9"/>
      <c r="G21" s="9">
        <v>131</v>
      </c>
    </row>
    <row r="22" spans="1:7" s="13" customFormat="1" x14ac:dyDescent="0.25">
      <c r="A22" s="9" t="s">
        <v>221</v>
      </c>
      <c r="B22" s="17">
        <v>1568</v>
      </c>
      <c r="C22" s="17">
        <v>906</v>
      </c>
      <c r="D22" s="17">
        <v>1585</v>
      </c>
      <c r="E22" s="17">
        <f t="shared" si="0"/>
        <v>4059</v>
      </c>
      <c r="F22" s="9"/>
      <c r="G22" s="9">
        <v>242</v>
      </c>
    </row>
    <row r="23" spans="1:7" x14ac:dyDescent="0.25">
      <c r="A23" s="9" t="s">
        <v>222</v>
      </c>
      <c r="B23" s="17">
        <v>776</v>
      </c>
      <c r="C23" s="17">
        <v>607</v>
      </c>
      <c r="D23" s="17">
        <v>829</v>
      </c>
      <c r="E23" s="17">
        <v>2212</v>
      </c>
      <c r="F23" s="9"/>
      <c r="G23" s="9">
        <v>195</v>
      </c>
    </row>
    <row r="24" spans="1:7" x14ac:dyDescent="0.25">
      <c r="A24" s="9" t="s">
        <v>223</v>
      </c>
      <c r="B24" s="17">
        <v>480</v>
      </c>
      <c r="C24" s="17">
        <v>413</v>
      </c>
      <c r="D24" s="17">
        <v>848</v>
      </c>
      <c r="E24" s="17">
        <f t="shared" si="0"/>
        <v>1741</v>
      </c>
      <c r="F24" s="9"/>
      <c r="G24" s="9">
        <v>178</v>
      </c>
    </row>
    <row r="25" spans="1:7" s="13" customFormat="1" x14ac:dyDescent="0.25">
      <c r="A25" s="9" t="s">
        <v>224</v>
      </c>
      <c r="B25" s="17">
        <v>737</v>
      </c>
      <c r="C25" s="17">
        <v>681</v>
      </c>
      <c r="D25" s="17">
        <v>904</v>
      </c>
      <c r="E25" s="17">
        <f t="shared" si="0"/>
        <v>2322</v>
      </c>
      <c r="F25" s="9"/>
      <c r="G25" s="9">
        <v>189</v>
      </c>
    </row>
    <row r="26" spans="1:7" x14ac:dyDescent="0.25">
      <c r="A26" s="2" t="s">
        <v>225</v>
      </c>
      <c r="B26" s="17">
        <v>1162</v>
      </c>
      <c r="C26" s="17">
        <v>1476</v>
      </c>
      <c r="D26" s="17">
        <v>1810</v>
      </c>
      <c r="E26" s="17">
        <f t="shared" si="0"/>
        <v>4448</v>
      </c>
      <c r="F26" s="9"/>
      <c r="G26" s="9">
        <v>251</v>
      </c>
    </row>
    <row r="27" spans="1:7" s="13" customFormat="1" x14ac:dyDescent="0.25">
      <c r="A27" s="9" t="s">
        <v>226</v>
      </c>
      <c r="B27" s="17">
        <v>306</v>
      </c>
      <c r="C27" s="17">
        <v>167</v>
      </c>
      <c r="D27" s="17">
        <v>384</v>
      </c>
      <c r="E27" s="17">
        <f t="shared" si="0"/>
        <v>857</v>
      </c>
      <c r="F27" s="9"/>
      <c r="G27" s="9">
        <v>58</v>
      </c>
    </row>
    <row r="28" spans="1:7" s="13" customFormat="1" x14ac:dyDescent="0.25">
      <c r="A28" s="9" t="s">
        <v>227</v>
      </c>
      <c r="B28" s="17">
        <v>4305</v>
      </c>
      <c r="C28" s="17">
        <v>3293</v>
      </c>
      <c r="D28" s="17">
        <v>4197</v>
      </c>
      <c r="E28" s="17">
        <f t="shared" si="0"/>
        <v>11795</v>
      </c>
      <c r="F28" s="9"/>
      <c r="G28" s="9">
        <v>748</v>
      </c>
    </row>
    <row r="29" spans="1:7" s="13" customFormat="1" x14ac:dyDescent="0.25">
      <c r="A29" s="9" t="s">
        <v>228</v>
      </c>
      <c r="B29" s="17">
        <v>1470</v>
      </c>
      <c r="C29" s="17">
        <v>2384</v>
      </c>
      <c r="D29" s="17">
        <v>1464</v>
      </c>
      <c r="E29" s="17">
        <f t="shared" si="0"/>
        <v>5318</v>
      </c>
      <c r="F29" s="9"/>
      <c r="G29" s="9">
        <v>229</v>
      </c>
    </row>
    <row r="30" spans="1:7" s="13" customFormat="1" x14ac:dyDescent="0.25">
      <c r="A30" s="9" t="s">
        <v>229</v>
      </c>
      <c r="B30" s="17">
        <v>1911</v>
      </c>
      <c r="C30" s="17">
        <v>1067</v>
      </c>
      <c r="D30" s="17">
        <v>1754</v>
      </c>
      <c r="E30" s="17">
        <f t="shared" si="0"/>
        <v>4732</v>
      </c>
      <c r="F30" s="9"/>
      <c r="G30" s="9">
        <v>262</v>
      </c>
    </row>
    <row r="31" spans="1:7" s="13" customFormat="1" x14ac:dyDescent="0.25">
      <c r="A31" s="9" t="s">
        <v>230</v>
      </c>
      <c r="B31" s="17">
        <v>1164</v>
      </c>
      <c r="C31" s="17">
        <v>1590</v>
      </c>
      <c r="D31" s="17">
        <v>1462</v>
      </c>
      <c r="E31" s="17">
        <f t="shared" si="0"/>
        <v>4216</v>
      </c>
      <c r="F31" s="9"/>
      <c r="G31" s="9">
        <v>162</v>
      </c>
    </row>
    <row r="32" spans="1:7" x14ac:dyDescent="0.25">
      <c r="A32" s="2" t="s">
        <v>231</v>
      </c>
      <c r="B32" s="4">
        <v>605</v>
      </c>
      <c r="C32" s="4">
        <v>523</v>
      </c>
      <c r="D32" s="4">
        <v>910</v>
      </c>
      <c r="E32" s="17">
        <f t="shared" si="0"/>
        <v>2038</v>
      </c>
      <c r="F32" s="2"/>
      <c r="G32" s="2">
        <v>98</v>
      </c>
    </row>
    <row r="33" spans="1:8" s="13" customFormat="1" x14ac:dyDescent="0.25">
      <c r="A33" s="9" t="s">
        <v>232</v>
      </c>
      <c r="B33" s="17">
        <v>1256</v>
      </c>
      <c r="C33" s="17">
        <v>940</v>
      </c>
      <c r="D33" s="17">
        <v>1641</v>
      </c>
      <c r="E33" s="17">
        <f t="shared" si="0"/>
        <v>3837</v>
      </c>
      <c r="F33" s="9"/>
      <c r="G33" s="9">
        <v>340</v>
      </c>
    </row>
    <row r="34" spans="1:8" s="13" customFormat="1" x14ac:dyDescent="0.25">
      <c r="A34" s="9" t="s">
        <v>233</v>
      </c>
      <c r="B34" s="17">
        <v>1921</v>
      </c>
      <c r="C34" s="17">
        <v>1850</v>
      </c>
      <c r="D34" s="17">
        <v>2345</v>
      </c>
      <c r="E34" s="17">
        <f t="shared" si="0"/>
        <v>6116</v>
      </c>
      <c r="F34" s="9"/>
      <c r="G34" s="9">
        <v>474</v>
      </c>
      <c r="H34" s="35"/>
    </row>
    <row r="35" spans="1:8" x14ac:dyDescent="0.25">
      <c r="A35" s="2" t="s">
        <v>234</v>
      </c>
      <c r="B35" s="4">
        <v>1144</v>
      </c>
      <c r="C35" s="4">
        <v>754</v>
      </c>
      <c r="D35" s="4">
        <v>1243</v>
      </c>
      <c r="E35" s="17">
        <f t="shared" si="0"/>
        <v>3141</v>
      </c>
      <c r="F35" s="2"/>
      <c r="G35" s="2">
        <v>230</v>
      </c>
    </row>
    <row r="36" spans="1:8" s="13" customFormat="1" x14ac:dyDescent="0.25">
      <c r="A36" s="9" t="s">
        <v>235</v>
      </c>
      <c r="B36" s="17">
        <v>415</v>
      </c>
      <c r="C36" s="17">
        <v>266</v>
      </c>
      <c r="D36" s="17">
        <v>600</v>
      </c>
      <c r="E36" s="17">
        <f t="shared" si="0"/>
        <v>1281</v>
      </c>
      <c r="F36" s="9"/>
      <c r="G36" s="9">
        <v>102</v>
      </c>
    </row>
    <row r="37" spans="1:8" s="13" customFormat="1" x14ac:dyDescent="0.25">
      <c r="A37" s="9" t="s">
        <v>236</v>
      </c>
      <c r="B37" s="17">
        <v>496</v>
      </c>
      <c r="C37" s="17">
        <v>546</v>
      </c>
      <c r="D37" s="17">
        <v>704</v>
      </c>
      <c r="E37" s="17">
        <f t="shared" si="0"/>
        <v>1746</v>
      </c>
      <c r="F37" s="9"/>
      <c r="G37" s="9">
        <v>110</v>
      </c>
    </row>
    <row r="38" spans="1:8" s="13" customFormat="1" x14ac:dyDescent="0.25">
      <c r="A38" s="9" t="s">
        <v>237</v>
      </c>
      <c r="B38" s="17">
        <v>681</v>
      </c>
      <c r="C38" s="17">
        <v>699</v>
      </c>
      <c r="D38" s="17">
        <v>1060</v>
      </c>
      <c r="E38" s="17">
        <f t="shared" si="0"/>
        <v>2440</v>
      </c>
      <c r="F38" s="9"/>
      <c r="G38" s="9">
        <v>163</v>
      </c>
      <c r="H38" s="13" t="s">
        <v>40</v>
      </c>
    </row>
    <row r="39" spans="1:8" s="13" customFormat="1" x14ac:dyDescent="0.25">
      <c r="A39" s="9" t="s">
        <v>238</v>
      </c>
      <c r="B39" s="17">
        <v>402</v>
      </c>
      <c r="C39" s="17">
        <v>290</v>
      </c>
      <c r="D39" s="17">
        <v>753</v>
      </c>
      <c r="E39" s="17">
        <f t="shared" si="0"/>
        <v>1445</v>
      </c>
      <c r="F39" s="9"/>
      <c r="G39" s="9">
        <v>97</v>
      </c>
    </row>
    <row r="40" spans="1:8" s="13" customFormat="1" x14ac:dyDescent="0.25">
      <c r="A40" s="9" t="s">
        <v>239</v>
      </c>
      <c r="B40" s="17">
        <v>309</v>
      </c>
      <c r="C40" s="17">
        <v>379</v>
      </c>
      <c r="D40" s="17">
        <v>508</v>
      </c>
      <c r="E40" s="17">
        <f t="shared" si="0"/>
        <v>1196</v>
      </c>
      <c r="F40" s="9"/>
      <c r="G40" s="9">
        <v>46</v>
      </c>
    </row>
    <row r="41" spans="1:8" s="8" customFormat="1" x14ac:dyDescent="0.25">
      <c r="A41" s="5" t="s">
        <v>10</v>
      </c>
      <c r="B41" s="6">
        <f>SUM(B3:B40)</f>
        <v>37479</v>
      </c>
      <c r="C41" s="6">
        <f t="shared" ref="C41:E41" si="1">SUM(C3:C40)</f>
        <v>40323</v>
      </c>
      <c r="D41" s="6">
        <f t="shared" si="1"/>
        <v>47345</v>
      </c>
      <c r="E41" s="6">
        <f t="shared" si="1"/>
        <v>125147</v>
      </c>
      <c r="F41" s="6"/>
      <c r="G41" s="6">
        <f>SUM(G3:G40)</f>
        <v>8354</v>
      </c>
    </row>
    <row r="42" spans="1:8" s="8" customFormat="1" ht="5.4" customHeight="1" x14ac:dyDescent="0.25">
      <c r="A42" s="54" t="s">
        <v>40</v>
      </c>
      <c r="B42" s="55"/>
      <c r="C42" s="55"/>
      <c r="D42" s="55"/>
      <c r="E42" s="55"/>
      <c r="F42" s="54"/>
      <c r="G42" s="54"/>
    </row>
    <row r="43" spans="1:8" x14ac:dyDescent="0.25">
      <c r="A43" s="2" t="s">
        <v>328</v>
      </c>
      <c r="B43" s="2"/>
      <c r="C43" s="2"/>
      <c r="D43" s="2"/>
      <c r="E43" s="2"/>
      <c r="F43" s="2"/>
      <c r="G43" s="2"/>
    </row>
    <row r="44" spans="1:8" ht="7.2" customHeight="1" x14ac:dyDescent="0.25">
      <c r="A44" s="41"/>
      <c r="B44" s="41"/>
      <c r="C44" s="41"/>
      <c r="D44" s="41"/>
      <c r="E44" s="41"/>
      <c r="F44" s="41"/>
      <c r="G44" s="41"/>
    </row>
  </sheetData>
  <mergeCells count="1">
    <mergeCell ref="A1:G1"/>
  </mergeCells>
  <pageMargins left="0.45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8" zoomScale="106" zoomScaleNormal="106" workbookViewId="0">
      <selection activeCell="K33" sqref="K33"/>
    </sheetView>
  </sheetViews>
  <sheetFormatPr defaultColWidth="9.109375" defaultRowHeight="13.2" x14ac:dyDescent="0.25"/>
  <cols>
    <col min="1" max="1" width="16.88671875" style="3" customWidth="1"/>
    <col min="2" max="2" width="10" style="3" customWidth="1"/>
    <col min="3" max="3" width="11.6640625" style="3" customWidth="1"/>
    <col min="4" max="4" width="10" style="3" customWidth="1"/>
    <col min="5" max="5" width="9.109375" style="3" customWidth="1"/>
    <col min="6" max="6" width="2.6640625" style="3" bestFit="1" customWidth="1"/>
    <col min="7" max="7" width="7.88671875" style="3" customWidth="1"/>
    <col min="8" max="16384" width="9.109375" style="3"/>
  </cols>
  <sheetData>
    <row r="1" spans="1:7" ht="21.75" customHeight="1" x14ac:dyDescent="0.25">
      <c r="A1" s="71" t="s">
        <v>348</v>
      </c>
      <c r="B1" s="72"/>
      <c r="C1" s="72"/>
      <c r="D1" s="72"/>
      <c r="E1" s="72"/>
      <c r="F1" s="72"/>
      <c r="G1" s="73"/>
    </row>
    <row r="2" spans="1:7" ht="24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7" x14ac:dyDescent="0.25">
      <c r="A3" s="2" t="s">
        <v>240</v>
      </c>
      <c r="B3" s="4">
        <v>2724</v>
      </c>
      <c r="C3" s="4">
        <v>1621</v>
      </c>
      <c r="D3" s="4">
        <v>2473</v>
      </c>
      <c r="E3" s="4">
        <f>SUM(B3:D3)</f>
        <v>6818</v>
      </c>
      <c r="F3" s="2"/>
      <c r="G3" s="2">
        <v>262</v>
      </c>
    </row>
    <row r="4" spans="1:7" s="13" customFormat="1" x14ac:dyDescent="0.25">
      <c r="A4" s="9" t="s">
        <v>241</v>
      </c>
      <c r="B4" s="17">
        <v>2030</v>
      </c>
      <c r="C4" s="17">
        <v>1122</v>
      </c>
      <c r="D4" s="17">
        <v>1777</v>
      </c>
      <c r="E4" s="4">
        <f t="shared" ref="E4:E43" si="0">SUM(B4:D4)</f>
        <v>4929</v>
      </c>
      <c r="F4" s="9"/>
      <c r="G4" s="9">
        <v>265</v>
      </c>
    </row>
    <row r="5" spans="1:7" s="13" customFormat="1" x14ac:dyDescent="0.25">
      <c r="A5" s="9" t="s">
        <v>242</v>
      </c>
      <c r="B5" s="17">
        <v>1222</v>
      </c>
      <c r="C5" s="17">
        <v>1044</v>
      </c>
      <c r="D5" s="17">
        <v>1423</v>
      </c>
      <c r="E5" s="4">
        <f t="shared" si="0"/>
        <v>3689</v>
      </c>
      <c r="F5" s="9"/>
      <c r="G5" s="9">
        <v>209</v>
      </c>
    </row>
    <row r="6" spans="1:7" s="13" customFormat="1" x14ac:dyDescent="0.25">
      <c r="A6" s="9" t="s">
        <v>243</v>
      </c>
      <c r="B6" s="17">
        <v>1579</v>
      </c>
      <c r="C6" s="17">
        <v>868</v>
      </c>
      <c r="D6" s="17">
        <v>1208</v>
      </c>
      <c r="E6" s="4">
        <f t="shared" si="0"/>
        <v>3655</v>
      </c>
      <c r="F6" s="9"/>
      <c r="G6" s="9">
        <v>280</v>
      </c>
    </row>
    <row r="7" spans="1:7" s="13" customFormat="1" x14ac:dyDescent="0.25">
      <c r="A7" s="9" t="s">
        <v>244</v>
      </c>
      <c r="B7" s="17">
        <v>1788</v>
      </c>
      <c r="C7" s="17">
        <v>909</v>
      </c>
      <c r="D7" s="17">
        <v>1818</v>
      </c>
      <c r="E7" s="4">
        <f t="shared" si="0"/>
        <v>4515</v>
      </c>
      <c r="F7" s="9"/>
      <c r="G7" s="9">
        <v>313</v>
      </c>
    </row>
    <row r="8" spans="1:7" s="13" customFormat="1" x14ac:dyDescent="0.25">
      <c r="A8" s="9" t="s">
        <v>245</v>
      </c>
      <c r="B8" s="17">
        <v>1357</v>
      </c>
      <c r="C8" s="17">
        <v>804</v>
      </c>
      <c r="D8" s="17">
        <v>1421</v>
      </c>
      <c r="E8" s="4">
        <f t="shared" si="0"/>
        <v>3582</v>
      </c>
      <c r="F8" s="9"/>
      <c r="G8" s="9">
        <v>278</v>
      </c>
    </row>
    <row r="9" spans="1:7" s="13" customFormat="1" x14ac:dyDescent="0.25">
      <c r="A9" s="9" t="s">
        <v>246</v>
      </c>
      <c r="B9" s="17">
        <v>1589</v>
      </c>
      <c r="C9" s="17">
        <v>941</v>
      </c>
      <c r="D9" s="17">
        <v>1315</v>
      </c>
      <c r="E9" s="4">
        <f t="shared" si="0"/>
        <v>3845</v>
      </c>
      <c r="F9" s="9"/>
      <c r="G9" s="9">
        <v>252</v>
      </c>
    </row>
    <row r="10" spans="1:7" s="13" customFormat="1" x14ac:dyDescent="0.25">
      <c r="A10" s="9" t="s">
        <v>247</v>
      </c>
      <c r="B10" s="17">
        <v>8656</v>
      </c>
      <c r="C10" s="17">
        <v>7037</v>
      </c>
      <c r="D10" s="17">
        <v>10652</v>
      </c>
      <c r="E10" s="4">
        <f t="shared" si="0"/>
        <v>26345</v>
      </c>
      <c r="F10" s="9"/>
      <c r="G10" s="9">
        <v>1882</v>
      </c>
    </row>
    <row r="11" spans="1:7" s="13" customFormat="1" x14ac:dyDescent="0.25">
      <c r="A11" s="9" t="s">
        <v>248</v>
      </c>
      <c r="B11" s="17">
        <v>753</v>
      </c>
      <c r="C11" s="17">
        <v>475</v>
      </c>
      <c r="D11" s="17">
        <v>666</v>
      </c>
      <c r="E11" s="4">
        <f t="shared" si="0"/>
        <v>1894</v>
      </c>
      <c r="F11" s="9"/>
      <c r="G11" s="9">
        <v>130</v>
      </c>
    </row>
    <row r="12" spans="1:7" s="13" customFormat="1" x14ac:dyDescent="0.25">
      <c r="A12" s="9" t="s">
        <v>249</v>
      </c>
      <c r="B12" s="17">
        <v>1869</v>
      </c>
      <c r="C12" s="17">
        <v>1599</v>
      </c>
      <c r="D12" s="17">
        <v>2689</v>
      </c>
      <c r="E12" s="4">
        <f t="shared" si="0"/>
        <v>6157</v>
      </c>
      <c r="F12" s="9"/>
      <c r="G12" s="9">
        <v>371</v>
      </c>
    </row>
    <row r="13" spans="1:7" s="13" customFormat="1" x14ac:dyDescent="0.25">
      <c r="A13" s="9" t="s">
        <v>250</v>
      </c>
      <c r="B13" s="17">
        <v>3685</v>
      </c>
      <c r="C13" s="17">
        <v>6084</v>
      </c>
      <c r="D13" s="17">
        <v>5050</v>
      </c>
      <c r="E13" s="17">
        <f t="shared" si="0"/>
        <v>14819</v>
      </c>
      <c r="F13" s="9"/>
      <c r="G13" s="9">
        <v>557</v>
      </c>
    </row>
    <row r="14" spans="1:7" s="13" customFormat="1" x14ac:dyDescent="0.25">
      <c r="A14" s="9" t="s">
        <v>251</v>
      </c>
      <c r="B14" s="17">
        <v>1430</v>
      </c>
      <c r="C14" s="17">
        <v>848</v>
      </c>
      <c r="D14" s="17">
        <v>1683</v>
      </c>
      <c r="E14" s="4">
        <f t="shared" si="0"/>
        <v>3961</v>
      </c>
      <c r="F14" s="9"/>
      <c r="G14" s="9">
        <v>243</v>
      </c>
    </row>
    <row r="15" spans="1:7" s="13" customFormat="1" x14ac:dyDescent="0.25">
      <c r="A15" s="9" t="s">
        <v>324</v>
      </c>
      <c r="B15" s="17">
        <v>1122</v>
      </c>
      <c r="C15" s="17">
        <v>1207</v>
      </c>
      <c r="D15" s="17">
        <v>1301</v>
      </c>
      <c r="E15" s="4">
        <f t="shared" si="0"/>
        <v>3630</v>
      </c>
      <c r="F15" s="9"/>
      <c r="G15" s="9">
        <v>200</v>
      </c>
    </row>
    <row r="16" spans="1:7" s="13" customFormat="1" x14ac:dyDescent="0.25">
      <c r="A16" s="9" t="s">
        <v>252</v>
      </c>
      <c r="B16" s="17">
        <v>2556</v>
      </c>
      <c r="C16" s="17">
        <v>1558</v>
      </c>
      <c r="D16" s="17">
        <v>2858</v>
      </c>
      <c r="E16" s="4">
        <f t="shared" si="0"/>
        <v>6972</v>
      </c>
      <c r="F16" s="9"/>
      <c r="G16" s="9">
        <v>401</v>
      </c>
    </row>
    <row r="17" spans="1:7" s="13" customFormat="1" x14ac:dyDescent="0.25">
      <c r="A17" s="9" t="s">
        <v>253</v>
      </c>
      <c r="B17" s="17">
        <v>5131</v>
      </c>
      <c r="C17" s="17">
        <v>4800</v>
      </c>
      <c r="D17" s="17">
        <v>6144</v>
      </c>
      <c r="E17" s="4">
        <f t="shared" si="0"/>
        <v>16075</v>
      </c>
      <c r="F17" s="9"/>
      <c r="G17" s="9">
        <v>807</v>
      </c>
    </row>
    <row r="18" spans="1:7" x14ac:dyDescent="0.25">
      <c r="A18" s="2" t="s">
        <v>254</v>
      </c>
      <c r="B18" s="4">
        <v>842</v>
      </c>
      <c r="C18" s="4">
        <v>540</v>
      </c>
      <c r="D18" s="4">
        <v>736</v>
      </c>
      <c r="E18" s="4">
        <f t="shared" si="0"/>
        <v>2118</v>
      </c>
      <c r="F18" s="2"/>
      <c r="G18" s="2">
        <v>97</v>
      </c>
    </row>
    <row r="19" spans="1:7" s="13" customFormat="1" x14ac:dyDescent="0.25">
      <c r="A19" s="9" t="s">
        <v>255</v>
      </c>
      <c r="B19" s="17">
        <v>587</v>
      </c>
      <c r="C19" s="17">
        <v>522</v>
      </c>
      <c r="D19" s="17">
        <v>900</v>
      </c>
      <c r="E19" s="4">
        <f t="shared" si="0"/>
        <v>2009</v>
      </c>
      <c r="F19" s="9"/>
      <c r="G19" s="9">
        <v>102</v>
      </c>
    </row>
    <row r="20" spans="1:7" s="13" customFormat="1" x14ac:dyDescent="0.25">
      <c r="A20" s="9" t="s">
        <v>256</v>
      </c>
      <c r="B20" s="17">
        <v>1893</v>
      </c>
      <c r="C20" s="17">
        <v>1215</v>
      </c>
      <c r="D20" s="17">
        <v>2105</v>
      </c>
      <c r="E20" s="4">
        <f t="shared" si="0"/>
        <v>5213</v>
      </c>
      <c r="F20" s="9"/>
      <c r="G20" s="9">
        <v>321</v>
      </c>
    </row>
    <row r="21" spans="1:7" s="13" customFormat="1" x14ac:dyDescent="0.25">
      <c r="A21" s="9" t="s">
        <v>257</v>
      </c>
      <c r="B21" s="17">
        <v>8076</v>
      </c>
      <c r="C21" s="17">
        <v>6092</v>
      </c>
      <c r="D21" s="17">
        <v>7410</v>
      </c>
      <c r="E21" s="4">
        <f t="shared" si="0"/>
        <v>21578</v>
      </c>
      <c r="F21" s="9"/>
      <c r="G21" s="9">
        <v>1154</v>
      </c>
    </row>
    <row r="22" spans="1:7" s="13" customFormat="1" x14ac:dyDescent="0.25">
      <c r="A22" s="9" t="s">
        <v>258</v>
      </c>
      <c r="B22" s="17">
        <v>267</v>
      </c>
      <c r="C22" s="17">
        <v>413</v>
      </c>
      <c r="D22" s="17">
        <v>367</v>
      </c>
      <c r="E22" s="4">
        <f t="shared" si="0"/>
        <v>1047</v>
      </c>
      <c r="F22" s="9"/>
      <c r="G22" s="9">
        <v>28</v>
      </c>
    </row>
    <row r="23" spans="1:7" x14ac:dyDescent="0.25">
      <c r="A23" s="2" t="s">
        <v>259</v>
      </c>
      <c r="B23" s="4">
        <v>430</v>
      </c>
      <c r="C23" s="4">
        <v>418</v>
      </c>
      <c r="D23" s="4">
        <v>607</v>
      </c>
      <c r="E23" s="4">
        <f t="shared" si="0"/>
        <v>1455</v>
      </c>
      <c r="F23" s="2"/>
      <c r="G23" s="2">
        <v>57</v>
      </c>
    </row>
    <row r="24" spans="1:7" s="13" customFormat="1" x14ac:dyDescent="0.25">
      <c r="A24" s="9" t="s">
        <v>260</v>
      </c>
      <c r="B24" s="17">
        <v>282</v>
      </c>
      <c r="C24" s="17">
        <v>252</v>
      </c>
      <c r="D24" s="17">
        <v>288</v>
      </c>
      <c r="E24" s="4">
        <f t="shared" si="0"/>
        <v>822</v>
      </c>
      <c r="F24" s="9"/>
      <c r="G24" s="9">
        <v>18</v>
      </c>
    </row>
    <row r="25" spans="1:7" x14ac:dyDescent="0.25">
      <c r="A25" s="2" t="s">
        <v>261</v>
      </c>
      <c r="B25" s="4">
        <v>1866</v>
      </c>
      <c r="C25" s="4">
        <v>3712</v>
      </c>
      <c r="D25" s="4">
        <v>3491</v>
      </c>
      <c r="E25" s="4">
        <f t="shared" si="0"/>
        <v>9069</v>
      </c>
      <c r="F25" s="2"/>
      <c r="G25" s="2">
        <v>495</v>
      </c>
    </row>
    <row r="26" spans="1:7" s="13" customFormat="1" x14ac:dyDescent="0.25">
      <c r="A26" s="9" t="s">
        <v>262</v>
      </c>
      <c r="B26" s="17">
        <v>1169</v>
      </c>
      <c r="C26" s="17">
        <v>941</v>
      </c>
      <c r="D26" s="17">
        <v>1590</v>
      </c>
      <c r="E26" s="4">
        <f t="shared" si="0"/>
        <v>3700</v>
      </c>
      <c r="F26" s="9"/>
      <c r="G26" s="9">
        <v>248</v>
      </c>
    </row>
    <row r="27" spans="1:7" s="13" customFormat="1" x14ac:dyDescent="0.25">
      <c r="A27" s="9" t="s">
        <v>263</v>
      </c>
      <c r="B27" s="17">
        <v>1499</v>
      </c>
      <c r="C27" s="17">
        <v>1462</v>
      </c>
      <c r="D27" s="17">
        <v>1572</v>
      </c>
      <c r="E27" s="4">
        <f t="shared" si="0"/>
        <v>4533</v>
      </c>
      <c r="F27" s="9"/>
      <c r="G27" s="9">
        <v>186</v>
      </c>
    </row>
    <row r="28" spans="1:7" s="13" customFormat="1" x14ac:dyDescent="0.25">
      <c r="A28" s="9" t="s">
        <v>264</v>
      </c>
      <c r="B28" s="17">
        <v>1172</v>
      </c>
      <c r="C28" s="17">
        <v>963</v>
      </c>
      <c r="D28" s="17">
        <v>1908</v>
      </c>
      <c r="E28" s="17">
        <f t="shared" si="0"/>
        <v>4043</v>
      </c>
      <c r="F28" s="9"/>
      <c r="G28" s="9">
        <v>292</v>
      </c>
    </row>
    <row r="29" spans="1:7" s="16" customFormat="1" x14ac:dyDescent="0.25">
      <c r="A29" s="14" t="s">
        <v>265</v>
      </c>
      <c r="B29" s="15">
        <v>1432</v>
      </c>
      <c r="C29" s="15">
        <v>1250</v>
      </c>
      <c r="D29" s="15">
        <v>1931</v>
      </c>
      <c r="E29" s="4">
        <f t="shared" si="0"/>
        <v>4613</v>
      </c>
      <c r="F29" s="14"/>
      <c r="G29" s="14">
        <v>206</v>
      </c>
    </row>
    <row r="30" spans="1:7" x14ac:dyDescent="0.25">
      <c r="A30" s="2" t="s">
        <v>266</v>
      </c>
      <c r="B30" s="4">
        <v>2233</v>
      </c>
      <c r="C30" s="4">
        <v>1717</v>
      </c>
      <c r="D30" s="4">
        <v>2411</v>
      </c>
      <c r="E30" s="4">
        <f t="shared" si="0"/>
        <v>6361</v>
      </c>
      <c r="F30" s="2"/>
      <c r="G30" s="2">
        <v>335</v>
      </c>
    </row>
    <row r="31" spans="1:7" s="13" customFormat="1" x14ac:dyDescent="0.25">
      <c r="A31" s="9" t="s">
        <v>267</v>
      </c>
      <c r="B31" s="17">
        <v>827</v>
      </c>
      <c r="C31" s="17">
        <v>2069</v>
      </c>
      <c r="D31" s="17">
        <v>1633</v>
      </c>
      <c r="E31" s="4">
        <f t="shared" si="0"/>
        <v>4529</v>
      </c>
      <c r="F31" s="9"/>
      <c r="G31" s="9">
        <v>282</v>
      </c>
    </row>
    <row r="32" spans="1:7" s="13" customFormat="1" x14ac:dyDescent="0.25">
      <c r="A32" s="9" t="s">
        <v>268</v>
      </c>
      <c r="B32" s="17">
        <v>774</v>
      </c>
      <c r="C32" s="17">
        <v>2635</v>
      </c>
      <c r="D32" s="17">
        <v>1716</v>
      </c>
      <c r="E32" s="4">
        <f t="shared" si="0"/>
        <v>5125</v>
      </c>
      <c r="F32" s="9"/>
      <c r="G32" s="9">
        <v>268</v>
      </c>
    </row>
    <row r="33" spans="1:7" s="13" customFormat="1" x14ac:dyDescent="0.25">
      <c r="A33" s="9" t="s">
        <v>269</v>
      </c>
      <c r="B33" s="17">
        <v>809</v>
      </c>
      <c r="C33" s="17">
        <v>1762</v>
      </c>
      <c r="D33" s="17">
        <v>1351</v>
      </c>
      <c r="E33" s="4">
        <f t="shared" si="0"/>
        <v>3922</v>
      </c>
      <c r="F33" s="9"/>
      <c r="G33" s="9">
        <v>245</v>
      </c>
    </row>
    <row r="34" spans="1:7" s="13" customFormat="1" x14ac:dyDescent="0.25">
      <c r="A34" s="9" t="s">
        <v>270</v>
      </c>
      <c r="B34" s="17">
        <v>791</v>
      </c>
      <c r="C34" s="17">
        <v>1483</v>
      </c>
      <c r="D34" s="17">
        <v>1215</v>
      </c>
      <c r="E34" s="4">
        <f t="shared" si="0"/>
        <v>3489</v>
      </c>
      <c r="F34" s="9"/>
      <c r="G34" s="9">
        <v>237</v>
      </c>
    </row>
    <row r="35" spans="1:7" s="13" customFormat="1" x14ac:dyDescent="0.25">
      <c r="A35" s="9" t="s">
        <v>271</v>
      </c>
      <c r="B35" s="17">
        <v>806</v>
      </c>
      <c r="C35" s="17">
        <v>2208</v>
      </c>
      <c r="D35" s="17">
        <v>1326</v>
      </c>
      <c r="E35" s="4">
        <f t="shared" si="0"/>
        <v>4340</v>
      </c>
      <c r="F35" s="9"/>
      <c r="G35" s="9">
        <v>154</v>
      </c>
    </row>
    <row r="36" spans="1:7" s="13" customFormat="1" x14ac:dyDescent="0.25">
      <c r="A36" s="9" t="s">
        <v>272</v>
      </c>
      <c r="B36" s="17">
        <v>3055</v>
      </c>
      <c r="C36" s="17">
        <v>1931</v>
      </c>
      <c r="D36" s="17">
        <v>3432</v>
      </c>
      <c r="E36" s="4">
        <f t="shared" si="0"/>
        <v>8418</v>
      </c>
      <c r="F36" s="9"/>
      <c r="G36" s="9">
        <v>572</v>
      </c>
    </row>
    <row r="37" spans="1:7" s="13" customFormat="1" x14ac:dyDescent="0.25">
      <c r="A37" s="9" t="s">
        <v>273</v>
      </c>
      <c r="B37" s="17">
        <v>1986</v>
      </c>
      <c r="C37" s="17">
        <v>2195</v>
      </c>
      <c r="D37" s="17">
        <v>1911</v>
      </c>
      <c r="E37" s="4">
        <f t="shared" si="0"/>
        <v>6092</v>
      </c>
      <c r="F37" s="9"/>
      <c r="G37" s="9">
        <v>207</v>
      </c>
    </row>
    <row r="38" spans="1:7" s="13" customFormat="1" x14ac:dyDescent="0.25">
      <c r="A38" s="9" t="s">
        <v>274</v>
      </c>
      <c r="B38" s="17">
        <v>8773</v>
      </c>
      <c r="C38" s="17">
        <v>7225</v>
      </c>
      <c r="D38" s="17">
        <v>9661</v>
      </c>
      <c r="E38" s="4">
        <f t="shared" si="0"/>
        <v>25659</v>
      </c>
      <c r="F38" s="9"/>
      <c r="G38" s="9">
        <v>1649</v>
      </c>
    </row>
    <row r="39" spans="1:7" s="13" customFormat="1" x14ac:dyDescent="0.25">
      <c r="A39" s="9" t="s">
        <v>275</v>
      </c>
      <c r="B39" s="17">
        <v>1933</v>
      </c>
      <c r="C39" s="17">
        <v>1116</v>
      </c>
      <c r="D39" s="17">
        <v>2175</v>
      </c>
      <c r="E39" s="4">
        <f t="shared" si="0"/>
        <v>5224</v>
      </c>
      <c r="F39" s="9"/>
      <c r="G39" s="9">
        <v>392</v>
      </c>
    </row>
    <row r="40" spans="1:7" s="13" customFormat="1" x14ac:dyDescent="0.25">
      <c r="A40" s="9" t="s">
        <v>276</v>
      </c>
      <c r="B40" s="17">
        <v>2408</v>
      </c>
      <c r="C40" s="17">
        <v>1643</v>
      </c>
      <c r="D40" s="17">
        <v>2303</v>
      </c>
      <c r="E40" s="4">
        <f t="shared" si="0"/>
        <v>6354</v>
      </c>
      <c r="F40" s="9"/>
      <c r="G40" s="9">
        <v>532</v>
      </c>
    </row>
    <row r="41" spans="1:7" s="13" customFormat="1" x14ac:dyDescent="0.25">
      <c r="A41" s="9" t="s">
        <v>277</v>
      </c>
      <c r="B41" s="17">
        <v>218</v>
      </c>
      <c r="C41" s="17">
        <v>224</v>
      </c>
      <c r="D41" s="17">
        <v>284</v>
      </c>
      <c r="E41" s="4">
        <f t="shared" si="0"/>
        <v>726</v>
      </c>
      <c r="F41" s="9"/>
      <c r="G41" s="9">
        <v>37</v>
      </c>
    </row>
    <row r="42" spans="1:7" s="13" customFormat="1" x14ac:dyDescent="0.25">
      <c r="A42" s="9" t="s">
        <v>278</v>
      </c>
      <c r="B42" s="17">
        <v>2315</v>
      </c>
      <c r="C42" s="17">
        <v>2382</v>
      </c>
      <c r="D42" s="17">
        <v>2474</v>
      </c>
      <c r="E42" s="4">
        <f t="shared" si="0"/>
        <v>7171</v>
      </c>
      <c r="F42" s="9"/>
      <c r="G42" s="9">
        <v>249</v>
      </c>
    </row>
    <row r="43" spans="1:7" s="13" customFormat="1" x14ac:dyDescent="0.25">
      <c r="A43" s="9" t="s">
        <v>279</v>
      </c>
      <c r="B43" s="17">
        <v>4532</v>
      </c>
      <c r="C43" s="17">
        <v>2744</v>
      </c>
      <c r="D43" s="17">
        <v>4227</v>
      </c>
      <c r="E43" s="4">
        <f t="shared" si="0"/>
        <v>11503</v>
      </c>
      <c r="F43" s="9"/>
      <c r="G43" s="9">
        <v>686</v>
      </c>
    </row>
    <row r="44" spans="1:7" s="8" customFormat="1" x14ac:dyDescent="0.25">
      <c r="A44" s="5" t="s">
        <v>10</v>
      </c>
      <c r="B44" s="6">
        <f>SUM(B3:B43)</f>
        <v>88466</v>
      </c>
      <c r="C44" s="6">
        <f>SUM(C3:C43)</f>
        <v>80031</v>
      </c>
      <c r="D44" s="6">
        <f>SUM(D3:D43)</f>
        <v>101502</v>
      </c>
      <c r="E44" s="6">
        <f>SUM(E3:E43)</f>
        <v>269999</v>
      </c>
      <c r="F44" s="6"/>
      <c r="G44" s="6">
        <f>SUM(G3:G43)</f>
        <v>15499</v>
      </c>
    </row>
    <row r="45" spans="1:7" s="8" customFormat="1" ht="6" customHeight="1" x14ac:dyDescent="0.25">
      <c r="A45" s="10"/>
      <c r="B45" s="10"/>
      <c r="C45" s="10"/>
      <c r="D45" s="10"/>
      <c r="E45" s="10"/>
      <c r="F45" s="10"/>
      <c r="G45" s="10"/>
    </row>
    <row r="46" spans="1:7" x14ac:dyDescent="0.25">
      <c r="A46" s="2" t="s">
        <v>328</v>
      </c>
      <c r="B46" s="2"/>
      <c r="C46" s="2"/>
      <c r="D46" s="2"/>
      <c r="E46" s="2"/>
      <c r="F46" s="2"/>
      <c r="G46" s="2"/>
    </row>
    <row r="47" spans="1:7" ht="7.95" customHeight="1" x14ac:dyDescent="0.25"/>
  </sheetData>
  <mergeCells count="1">
    <mergeCell ref="A1:G1"/>
  </mergeCells>
  <pageMargins left="0.25" right="0.2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M17" sqref="M17"/>
    </sheetView>
  </sheetViews>
  <sheetFormatPr defaultColWidth="9.109375" defaultRowHeight="13.2" x14ac:dyDescent="0.25"/>
  <cols>
    <col min="1" max="1" width="18.33203125" style="3" customWidth="1"/>
    <col min="2" max="2" width="10.44140625" style="3" bestFit="1" customWidth="1"/>
    <col min="3" max="4" width="10.6640625" style="3" bestFit="1" customWidth="1"/>
    <col min="5" max="5" width="9.6640625" style="3" customWidth="1"/>
    <col min="6" max="6" width="1.88671875" style="3" customWidth="1"/>
    <col min="7" max="7" width="6.6640625" style="3" customWidth="1"/>
    <col min="8" max="16384" width="9.109375" style="3"/>
  </cols>
  <sheetData>
    <row r="1" spans="1:8" ht="24.75" customHeight="1" x14ac:dyDescent="0.25">
      <c r="A1" s="71" t="s">
        <v>350</v>
      </c>
      <c r="B1" s="72"/>
      <c r="C1" s="72"/>
      <c r="D1" s="72"/>
      <c r="E1" s="72"/>
      <c r="F1" s="72"/>
      <c r="G1" s="73"/>
    </row>
    <row r="2" spans="1:8" ht="22.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8" s="16" customFormat="1" x14ac:dyDescent="0.25">
      <c r="A3" s="14" t="s">
        <v>280</v>
      </c>
      <c r="B3" s="15">
        <v>2424</v>
      </c>
      <c r="C3" s="15">
        <v>2590</v>
      </c>
      <c r="D3" s="15">
        <v>3042</v>
      </c>
      <c r="E3" s="15">
        <f t="shared" ref="E3:E12" si="0">SUM(B3:D3)</f>
        <v>8056</v>
      </c>
      <c r="F3" s="14"/>
      <c r="G3" s="14">
        <v>483</v>
      </c>
      <c r="H3" s="34"/>
    </row>
    <row r="4" spans="1:8" s="13" customFormat="1" x14ac:dyDescent="0.25">
      <c r="A4" s="9" t="s">
        <v>281</v>
      </c>
      <c r="B4" s="17">
        <v>701</v>
      </c>
      <c r="C4" s="17">
        <v>1981</v>
      </c>
      <c r="D4" s="17">
        <v>1448</v>
      </c>
      <c r="E4" s="15">
        <f t="shared" si="0"/>
        <v>4130</v>
      </c>
      <c r="F4" s="9"/>
      <c r="G4" s="9">
        <v>561</v>
      </c>
    </row>
    <row r="5" spans="1:8" s="13" customFormat="1" x14ac:dyDescent="0.25">
      <c r="A5" s="9" t="s">
        <v>282</v>
      </c>
      <c r="B5" s="17">
        <v>803</v>
      </c>
      <c r="C5" s="17">
        <v>2016</v>
      </c>
      <c r="D5" s="17">
        <v>1263</v>
      </c>
      <c r="E5" s="15">
        <f t="shared" si="0"/>
        <v>4082</v>
      </c>
      <c r="F5" s="9"/>
      <c r="G5" s="9">
        <v>393</v>
      </c>
    </row>
    <row r="6" spans="1:8" s="13" customFormat="1" x14ac:dyDescent="0.25">
      <c r="A6" s="9" t="s">
        <v>283</v>
      </c>
      <c r="B6" s="17">
        <v>1281</v>
      </c>
      <c r="C6" s="17">
        <v>1939</v>
      </c>
      <c r="D6" s="17">
        <v>1544</v>
      </c>
      <c r="E6" s="15">
        <f t="shared" si="0"/>
        <v>4764</v>
      </c>
      <c r="F6" s="9"/>
      <c r="G6" s="9">
        <v>328</v>
      </c>
    </row>
    <row r="7" spans="1:8" s="13" customFormat="1" x14ac:dyDescent="0.25">
      <c r="A7" s="9" t="s">
        <v>284</v>
      </c>
      <c r="B7" s="17">
        <v>1036</v>
      </c>
      <c r="C7" s="17">
        <v>1776</v>
      </c>
      <c r="D7" s="17">
        <v>1508</v>
      </c>
      <c r="E7" s="15">
        <f t="shared" si="0"/>
        <v>4320</v>
      </c>
      <c r="F7" s="9"/>
      <c r="G7" s="9">
        <v>350</v>
      </c>
    </row>
    <row r="8" spans="1:8" s="13" customFormat="1" x14ac:dyDescent="0.25">
      <c r="A8" s="9" t="s">
        <v>285</v>
      </c>
      <c r="B8" s="17">
        <v>898</v>
      </c>
      <c r="C8" s="17">
        <v>1280</v>
      </c>
      <c r="D8" s="17">
        <v>1415</v>
      </c>
      <c r="E8" s="15">
        <f t="shared" si="0"/>
        <v>3593</v>
      </c>
      <c r="F8" s="9"/>
      <c r="G8" s="9">
        <v>336</v>
      </c>
    </row>
    <row r="9" spans="1:8" s="13" customFormat="1" x14ac:dyDescent="0.25">
      <c r="A9" s="9" t="s">
        <v>286</v>
      </c>
      <c r="B9" s="17">
        <v>895</v>
      </c>
      <c r="C9" s="17">
        <v>1152</v>
      </c>
      <c r="D9" s="17">
        <v>1257</v>
      </c>
      <c r="E9" s="15">
        <f t="shared" si="0"/>
        <v>3304</v>
      </c>
      <c r="F9" s="9"/>
      <c r="G9" s="9">
        <v>267</v>
      </c>
    </row>
    <row r="10" spans="1:8" x14ac:dyDescent="0.25">
      <c r="A10" s="2" t="s">
        <v>287</v>
      </c>
      <c r="B10" s="4">
        <v>2855</v>
      </c>
      <c r="C10" s="4">
        <v>7699</v>
      </c>
      <c r="D10" s="4">
        <v>7947</v>
      </c>
      <c r="E10" s="15">
        <f t="shared" si="0"/>
        <v>18501</v>
      </c>
      <c r="F10" s="2"/>
      <c r="G10" s="2">
        <v>1322</v>
      </c>
    </row>
    <row r="11" spans="1:8" s="13" customFormat="1" x14ac:dyDescent="0.25">
      <c r="A11" s="9" t="s">
        <v>288</v>
      </c>
      <c r="B11" s="17">
        <v>1790</v>
      </c>
      <c r="C11" s="17">
        <v>1404</v>
      </c>
      <c r="D11" s="17">
        <v>1877</v>
      </c>
      <c r="E11" s="15">
        <f t="shared" si="0"/>
        <v>5071</v>
      </c>
      <c r="F11" s="9"/>
      <c r="G11" s="9">
        <v>383</v>
      </c>
    </row>
    <row r="12" spans="1:8" s="13" customFormat="1" x14ac:dyDescent="0.25">
      <c r="A12" s="9" t="s">
        <v>289</v>
      </c>
      <c r="B12" s="17">
        <v>833</v>
      </c>
      <c r="C12" s="17">
        <v>1528</v>
      </c>
      <c r="D12" s="17">
        <v>1468</v>
      </c>
      <c r="E12" s="15">
        <f t="shared" si="0"/>
        <v>3829</v>
      </c>
      <c r="F12" s="9"/>
      <c r="G12" s="9">
        <v>184</v>
      </c>
    </row>
    <row r="13" spans="1:8" s="13" customFormat="1" x14ac:dyDescent="0.25">
      <c r="A13" s="9" t="s">
        <v>290</v>
      </c>
      <c r="B13" s="17">
        <v>398</v>
      </c>
      <c r="C13" s="17">
        <v>623</v>
      </c>
      <c r="D13" s="17">
        <v>698</v>
      </c>
      <c r="E13" s="15">
        <f>SUM(B13:D13)</f>
        <v>1719</v>
      </c>
      <c r="F13" s="9"/>
      <c r="G13" s="9">
        <v>88</v>
      </c>
    </row>
    <row r="14" spans="1:8" s="13" customFormat="1" x14ac:dyDescent="0.25">
      <c r="A14" s="9" t="s">
        <v>291</v>
      </c>
      <c r="B14" s="17">
        <v>542</v>
      </c>
      <c r="C14" s="17">
        <v>301</v>
      </c>
      <c r="D14" s="17">
        <v>608</v>
      </c>
      <c r="E14" s="15">
        <f t="shared" ref="E14:E28" si="1">SUM(B14:D14)</f>
        <v>1451</v>
      </c>
      <c r="F14" s="9"/>
      <c r="G14" s="9">
        <v>118</v>
      </c>
      <c r="H14" s="13" t="s">
        <v>40</v>
      </c>
    </row>
    <row r="15" spans="1:8" s="13" customFormat="1" x14ac:dyDescent="0.25">
      <c r="A15" s="9" t="s">
        <v>292</v>
      </c>
      <c r="B15" s="17">
        <v>1375</v>
      </c>
      <c r="C15" s="17">
        <v>1016</v>
      </c>
      <c r="D15" s="17">
        <v>1395</v>
      </c>
      <c r="E15" s="15">
        <f t="shared" si="1"/>
        <v>3786</v>
      </c>
      <c r="F15" s="9"/>
      <c r="G15" s="9">
        <v>315</v>
      </c>
      <c r="H15" s="35"/>
    </row>
    <row r="16" spans="1:8" s="13" customFormat="1" x14ac:dyDescent="0.25">
      <c r="A16" s="9" t="s">
        <v>293</v>
      </c>
      <c r="B16" s="17">
        <v>844</v>
      </c>
      <c r="C16" s="17">
        <v>503</v>
      </c>
      <c r="D16" s="17">
        <v>1044</v>
      </c>
      <c r="E16" s="15">
        <v>2391</v>
      </c>
      <c r="F16" s="9"/>
      <c r="G16" s="9">
        <v>160</v>
      </c>
    </row>
    <row r="17" spans="1:7" x14ac:dyDescent="0.25">
      <c r="A17" s="2" t="s">
        <v>294</v>
      </c>
      <c r="B17" s="17">
        <v>1341</v>
      </c>
      <c r="C17" s="17">
        <v>1255</v>
      </c>
      <c r="D17" s="17">
        <v>1627</v>
      </c>
      <c r="E17" s="15">
        <f t="shared" si="1"/>
        <v>4223</v>
      </c>
      <c r="F17" s="9"/>
      <c r="G17" s="9">
        <v>343</v>
      </c>
    </row>
    <row r="18" spans="1:7" x14ac:dyDescent="0.25">
      <c r="A18" s="2" t="s">
        <v>295</v>
      </c>
      <c r="B18" s="4">
        <v>1295</v>
      </c>
      <c r="C18" s="4">
        <v>1184</v>
      </c>
      <c r="D18" s="4">
        <v>1771</v>
      </c>
      <c r="E18" s="15">
        <f t="shared" si="1"/>
        <v>4250</v>
      </c>
      <c r="F18" s="2"/>
      <c r="G18" s="2">
        <v>400</v>
      </c>
    </row>
    <row r="19" spans="1:7" x14ac:dyDescent="0.25">
      <c r="A19" s="2" t="s">
        <v>296</v>
      </c>
      <c r="B19" s="4">
        <v>1472</v>
      </c>
      <c r="C19" s="4">
        <v>1326</v>
      </c>
      <c r="D19" s="4">
        <v>1629</v>
      </c>
      <c r="E19" s="15">
        <f t="shared" si="1"/>
        <v>4427</v>
      </c>
      <c r="F19" s="2"/>
      <c r="G19" s="2">
        <v>493</v>
      </c>
    </row>
    <row r="20" spans="1:7" x14ac:dyDescent="0.25">
      <c r="A20" s="2" t="s">
        <v>297</v>
      </c>
      <c r="B20" s="4">
        <v>989</v>
      </c>
      <c r="C20" s="4">
        <v>1072</v>
      </c>
      <c r="D20" s="4">
        <v>1801</v>
      </c>
      <c r="E20" s="15">
        <f t="shared" si="1"/>
        <v>3862</v>
      </c>
      <c r="F20" s="2"/>
      <c r="G20" s="2">
        <v>310</v>
      </c>
    </row>
    <row r="21" spans="1:7" x14ac:dyDescent="0.25">
      <c r="A21" s="2" t="s">
        <v>298</v>
      </c>
      <c r="B21" s="17">
        <v>1307</v>
      </c>
      <c r="C21" s="17">
        <v>1137</v>
      </c>
      <c r="D21" s="17">
        <v>1695</v>
      </c>
      <c r="E21" s="15">
        <f t="shared" si="1"/>
        <v>4139</v>
      </c>
      <c r="F21" s="9"/>
      <c r="G21" s="9">
        <v>415</v>
      </c>
    </row>
    <row r="22" spans="1:7" x14ac:dyDescent="0.25">
      <c r="A22" s="2" t="s">
        <v>299</v>
      </c>
      <c r="B22" s="4">
        <v>977</v>
      </c>
      <c r="C22" s="4">
        <v>1249</v>
      </c>
      <c r="D22" s="4">
        <v>1526</v>
      </c>
      <c r="E22" s="15">
        <f t="shared" si="1"/>
        <v>3752</v>
      </c>
      <c r="F22" s="2"/>
      <c r="G22" s="2">
        <v>421</v>
      </c>
    </row>
    <row r="23" spans="1:7" s="13" customFormat="1" x14ac:dyDescent="0.25">
      <c r="A23" s="9" t="s">
        <v>300</v>
      </c>
      <c r="B23" s="17">
        <v>648</v>
      </c>
      <c r="C23" s="17">
        <v>852</v>
      </c>
      <c r="D23" s="17">
        <v>1020</v>
      </c>
      <c r="E23" s="17">
        <f t="shared" si="1"/>
        <v>2520</v>
      </c>
      <c r="F23" s="9"/>
      <c r="G23" s="9">
        <v>169</v>
      </c>
    </row>
    <row r="24" spans="1:7" x14ac:dyDescent="0.25">
      <c r="A24" s="2" t="s">
        <v>301</v>
      </c>
      <c r="B24" s="17">
        <v>590</v>
      </c>
      <c r="C24" s="17">
        <v>866</v>
      </c>
      <c r="D24" s="17">
        <v>924</v>
      </c>
      <c r="E24" s="15">
        <f t="shared" si="1"/>
        <v>2380</v>
      </c>
      <c r="F24" s="9"/>
      <c r="G24" s="9">
        <v>228</v>
      </c>
    </row>
    <row r="25" spans="1:7" x14ac:dyDescent="0.25">
      <c r="A25" s="2" t="s">
        <v>302</v>
      </c>
      <c r="B25" s="17">
        <v>424</v>
      </c>
      <c r="C25" s="17">
        <v>681</v>
      </c>
      <c r="D25" s="17">
        <v>755</v>
      </c>
      <c r="E25" s="15">
        <f t="shared" si="1"/>
        <v>1860</v>
      </c>
      <c r="F25" s="9"/>
      <c r="G25" s="9">
        <v>141</v>
      </c>
    </row>
    <row r="26" spans="1:7" x14ac:dyDescent="0.25">
      <c r="A26" s="2" t="s">
        <v>303</v>
      </c>
      <c r="B26" s="17">
        <v>459</v>
      </c>
      <c r="C26" s="17">
        <v>628</v>
      </c>
      <c r="D26" s="17">
        <v>789</v>
      </c>
      <c r="E26" s="15">
        <f t="shared" si="1"/>
        <v>1876</v>
      </c>
      <c r="F26" s="9"/>
      <c r="G26" s="9">
        <v>187</v>
      </c>
    </row>
    <row r="27" spans="1:7" s="13" customFormat="1" x14ac:dyDescent="0.25">
      <c r="A27" s="9" t="s">
        <v>304</v>
      </c>
      <c r="B27" s="17">
        <v>463</v>
      </c>
      <c r="C27" s="17">
        <v>786</v>
      </c>
      <c r="D27" s="17">
        <v>744</v>
      </c>
      <c r="E27" s="15">
        <f t="shared" si="1"/>
        <v>1993</v>
      </c>
      <c r="F27" s="9"/>
      <c r="G27" s="9">
        <v>172</v>
      </c>
    </row>
    <row r="28" spans="1:7" x14ac:dyDescent="0.25">
      <c r="A28" s="9" t="s">
        <v>305</v>
      </c>
      <c r="B28" s="17">
        <v>316</v>
      </c>
      <c r="C28" s="17">
        <v>579</v>
      </c>
      <c r="D28" s="17">
        <v>701</v>
      </c>
      <c r="E28" s="15">
        <f t="shared" si="1"/>
        <v>1596</v>
      </c>
      <c r="F28" s="9"/>
      <c r="G28" s="9">
        <v>161</v>
      </c>
    </row>
    <row r="29" spans="1:7" x14ac:dyDescent="0.25">
      <c r="A29" s="2" t="s">
        <v>306</v>
      </c>
      <c r="B29" s="4">
        <v>1195</v>
      </c>
      <c r="C29" s="4">
        <v>899</v>
      </c>
      <c r="D29" s="4">
        <v>1605</v>
      </c>
      <c r="E29" s="15">
        <f>SUM(B29:D29)</f>
        <v>3699</v>
      </c>
      <c r="F29" s="2"/>
      <c r="G29" s="2">
        <v>157</v>
      </c>
    </row>
    <row r="30" spans="1:7" s="8" customFormat="1" x14ac:dyDescent="0.25">
      <c r="A30" s="5" t="s">
        <v>10</v>
      </c>
      <c r="B30" s="6">
        <f>SUM(B3:B29)</f>
        <v>28151</v>
      </c>
      <c r="C30" s="6">
        <f t="shared" ref="C30:E30" si="2">SUM(C3:C29)</f>
        <v>38322</v>
      </c>
      <c r="D30" s="6">
        <f t="shared" si="2"/>
        <v>43101</v>
      </c>
      <c r="E30" s="6">
        <f t="shared" si="2"/>
        <v>109574</v>
      </c>
      <c r="F30" s="6"/>
      <c r="G30" s="6">
        <f>SUM(G3:G29)</f>
        <v>8885</v>
      </c>
    </row>
    <row r="31" spans="1:7" s="8" customFormat="1" x14ac:dyDescent="0.25">
      <c r="A31" s="5"/>
      <c r="B31" s="6"/>
      <c r="C31" s="6"/>
      <c r="D31" s="6"/>
      <c r="E31" s="6"/>
      <c r="F31" s="6"/>
      <c r="G31" s="6"/>
    </row>
    <row r="32" spans="1:7" x14ac:dyDescent="0.25">
      <c r="A32" s="77" t="s">
        <v>349</v>
      </c>
      <c r="B32" s="78"/>
      <c r="C32" s="78"/>
      <c r="D32" s="78"/>
      <c r="E32" s="78"/>
      <c r="F32" s="78"/>
      <c r="G32" s="79"/>
    </row>
    <row r="33" spans="1:8" x14ac:dyDescent="0.25">
      <c r="A33" s="23"/>
      <c r="B33" s="23" t="s">
        <v>11</v>
      </c>
      <c r="C33" s="23" t="s">
        <v>12</v>
      </c>
      <c r="D33" s="23" t="s">
        <v>13</v>
      </c>
      <c r="E33" s="23" t="s">
        <v>14</v>
      </c>
      <c r="F33" s="2"/>
      <c r="G33" s="1">
        <v>1</v>
      </c>
    </row>
    <row r="34" spans="1:8" x14ac:dyDescent="0.25">
      <c r="A34" s="4" t="s">
        <v>307</v>
      </c>
      <c r="B34" s="17">
        <v>194</v>
      </c>
      <c r="C34" s="17">
        <v>229</v>
      </c>
      <c r="D34" s="17">
        <v>319</v>
      </c>
      <c r="E34" s="17">
        <f t="shared" ref="E34:E50" si="3">SUM(B34:D34)</f>
        <v>742</v>
      </c>
      <c r="F34" s="9"/>
      <c r="G34" s="9">
        <v>34</v>
      </c>
    </row>
    <row r="35" spans="1:8" x14ac:dyDescent="0.25">
      <c r="A35" s="17" t="s">
        <v>308</v>
      </c>
      <c r="B35" s="17">
        <v>1034</v>
      </c>
      <c r="C35" s="17">
        <v>1180</v>
      </c>
      <c r="D35" s="17">
        <v>1455</v>
      </c>
      <c r="E35" s="17">
        <f t="shared" si="3"/>
        <v>3669</v>
      </c>
      <c r="F35" s="9"/>
      <c r="G35" s="9">
        <v>188</v>
      </c>
    </row>
    <row r="36" spans="1:8" s="13" customFormat="1" x14ac:dyDescent="0.25">
      <c r="A36" s="17" t="s">
        <v>309</v>
      </c>
      <c r="B36" s="17">
        <v>612</v>
      </c>
      <c r="C36" s="17">
        <v>770</v>
      </c>
      <c r="D36" s="17">
        <v>744</v>
      </c>
      <c r="E36" s="17">
        <f t="shared" si="3"/>
        <v>2126</v>
      </c>
      <c r="F36" s="9"/>
      <c r="G36" s="9">
        <v>243</v>
      </c>
    </row>
    <row r="37" spans="1:8" s="13" customFormat="1" x14ac:dyDescent="0.25">
      <c r="A37" s="17" t="s">
        <v>310</v>
      </c>
      <c r="B37" s="17">
        <v>859</v>
      </c>
      <c r="C37" s="17">
        <v>965</v>
      </c>
      <c r="D37" s="17">
        <v>953</v>
      </c>
      <c r="E37" s="17">
        <f t="shared" si="3"/>
        <v>2777</v>
      </c>
      <c r="F37" s="9"/>
      <c r="G37" s="9">
        <v>228</v>
      </c>
    </row>
    <row r="38" spans="1:8" s="13" customFormat="1" x14ac:dyDescent="0.25">
      <c r="A38" s="17" t="s">
        <v>311</v>
      </c>
      <c r="B38" s="17">
        <v>708</v>
      </c>
      <c r="C38" s="17">
        <v>779</v>
      </c>
      <c r="D38" s="17">
        <v>914</v>
      </c>
      <c r="E38" s="17">
        <f t="shared" si="3"/>
        <v>2401</v>
      </c>
      <c r="F38" s="9"/>
      <c r="G38" s="9">
        <v>193</v>
      </c>
    </row>
    <row r="39" spans="1:8" x14ac:dyDescent="0.25">
      <c r="A39" s="4" t="s">
        <v>312</v>
      </c>
      <c r="B39" s="4">
        <v>303</v>
      </c>
      <c r="C39" s="4">
        <v>494</v>
      </c>
      <c r="D39" s="4">
        <v>490</v>
      </c>
      <c r="E39" s="17">
        <f t="shared" si="3"/>
        <v>1287</v>
      </c>
      <c r="F39" s="2"/>
      <c r="G39" s="2">
        <v>68</v>
      </c>
    </row>
    <row r="40" spans="1:8" s="13" customFormat="1" x14ac:dyDescent="0.25">
      <c r="A40" s="17" t="s">
        <v>313</v>
      </c>
      <c r="B40" s="17">
        <v>198</v>
      </c>
      <c r="C40" s="17">
        <v>90</v>
      </c>
      <c r="D40" s="17">
        <v>323</v>
      </c>
      <c r="E40" s="17">
        <f t="shared" si="3"/>
        <v>611</v>
      </c>
      <c r="F40" s="9"/>
      <c r="G40" s="9">
        <v>44</v>
      </c>
    </row>
    <row r="41" spans="1:8" s="13" customFormat="1" x14ac:dyDescent="0.25">
      <c r="A41" s="17" t="s">
        <v>314</v>
      </c>
      <c r="B41" s="17">
        <v>194</v>
      </c>
      <c r="C41" s="17">
        <v>115</v>
      </c>
      <c r="D41" s="17">
        <v>261</v>
      </c>
      <c r="E41" s="17">
        <f t="shared" si="3"/>
        <v>570</v>
      </c>
      <c r="F41" s="9"/>
      <c r="G41" s="9">
        <v>32</v>
      </c>
    </row>
    <row r="42" spans="1:8" x14ac:dyDescent="0.25">
      <c r="A42" s="4" t="s">
        <v>315</v>
      </c>
      <c r="B42" s="4">
        <v>713</v>
      </c>
      <c r="C42" s="4">
        <v>1278</v>
      </c>
      <c r="D42" s="4">
        <v>1254</v>
      </c>
      <c r="E42" s="17">
        <f t="shared" si="3"/>
        <v>3245</v>
      </c>
      <c r="F42" s="2"/>
      <c r="G42" s="2">
        <v>99</v>
      </c>
    </row>
    <row r="43" spans="1:8" s="13" customFormat="1" x14ac:dyDescent="0.25">
      <c r="A43" s="17" t="s">
        <v>316</v>
      </c>
      <c r="B43" s="17">
        <v>181</v>
      </c>
      <c r="C43" s="17">
        <v>136</v>
      </c>
      <c r="D43" s="17">
        <v>196</v>
      </c>
      <c r="E43" s="17">
        <f t="shared" si="3"/>
        <v>513</v>
      </c>
      <c r="F43" s="9"/>
      <c r="G43" s="9">
        <v>32</v>
      </c>
      <c r="H43" s="13" t="s">
        <v>40</v>
      </c>
    </row>
    <row r="44" spans="1:8" x14ac:dyDescent="0.25">
      <c r="A44" s="4" t="s">
        <v>317</v>
      </c>
      <c r="B44" s="17">
        <v>314</v>
      </c>
      <c r="C44" s="17">
        <v>186</v>
      </c>
      <c r="D44" s="17">
        <v>440</v>
      </c>
      <c r="E44" s="17">
        <f t="shared" si="3"/>
        <v>940</v>
      </c>
      <c r="F44" s="9"/>
      <c r="G44" s="9">
        <v>50</v>
      </c>
    </row>
    <row r="45" spans="1:8" x14ac:dyDescent="0.25">
      <c r="A45" s="4" t="s">
        <v>318</v>
      </c>
      <c r="B45" s="4">
        <v>1653</v>
      </c>
      <c r="C45" s="4">
        <v>1204</v>
      </c>
      <c r="D45" s="4">
        <v>1819</v>
      </c>
      <c r="E45" s="17">
        <f t="shared" si="3"/>
        <v>4676</v>
      </c>
      <c r="F45" s="2"/>
      <c r="G45" s="2">
        <v>334</v>
      </c>
    </row>
    <row r="46" spans="1:8" s="13" customFormat="1" x14ac:dyDescent="0.25">
      <c r="A46" s="17" t="s">
        <v>319</v>
      </c>
      <c r="B46" s="17">
        <v>376</v>
      </c>
      <c r="C46" s="17">
        <v>728</v>
      </c>
      <c r="D46" s="17">
        <v>808</v>
      </c>
      <c r="E46" s="17">
        <f t="shared" si="3"/>
        <v>1912</v>
      </c>
      <c r="F46" s="9"/>
      <c r="G46" s="9">
        <v>58</v>
      </c>
      <c r="H46" s="13" t="s">
        <v>40</v>
      </c>
    </row>
    <row r="47" spans="1:8" s="13" customFormat="1" x14ac:dyDescent="0.25">
      <c r="A47" s="17" t="s">
        <v>320</v>
      </c>
      <c r="B47" s="17">
        <v>333</v>
      </c>
      <c r="C47" s="17">
        <v>264</v>
      </c>
      <c r="D47" s="17">
        <v>437</v>
      </c>
      <c r="E47" s="17">
        <f t="shared" si="3"/>
        <v>1034</v>
      </c>
      <c r="F47" s="9"/>
      <c r="G47" s="9">
        <v>51</v>
      </c>
    </row>
    <row r="48" spans="1:8" x14ac:dyDescent="0.25">
      <c r="A48" s="4" t="s">
        <v>321</v>
      </c>
      <c r="B48" s="4">
        <v>1047</v>
      </c>
      <c r="C48" s="4">
        <v>776</v>
      </c>
      <c r="D48" s="4">
        <v>1542</v>
      </c>
      <c r="E48" s="17">
        <f t="shared" si="3"/>
        <v>3365</v>
      </c>
      <c r="F48" s="2"/>
      <c r="G48" s="9">
        <v>126</v>
      </c>
    </row>
    <row r="49" spans="1:8" x14ac:dyDescent="0.25">
      <c r="A49" s="4" t="s">
        <v>322</v>
      </c>
      <c r="B49" s="17">
        <v>371</v>
      </c>
      <c r="C49" s="17">
        <v>284</v>
      </c>
      <c r="D49" s="17">
        <v>478</v>
      </c>
      <c r="E49" s="17">
        <f t="shared" si="3"/>
        <v>1133</v>
      </c>
      <c r="F49" s="9"/>
      <c r="G49" s="9">
        <v>82</v>
      </c>
      <c r="H49" s="3" t="s">
        <v>40</v>
      </c>
    </row>
    <row r="50" spans="1:8" x14ac:dyDescent="0.25">
      <c r="A50" s="39" t="s">
        <v>337</v>
      </c>
      <c r="B50" s="39">
        <v>325</v>
      </c>
      <c r="C50" s="39">
        <v>198</v>
      </c>
      <c r="D50" s="39">
        <v>432</v>
      </c>
      <c r="E50" s="17">
        <f t="shared" si="3"/>
        <v>955</v>
      </c>
      <c r="F50" s="39"/>
      <c r="G50" s="40">
        <v>80</v>
      </c>
      <c r="H50" s="3" t="s">
        <v>40</v>
      </c>
    </row>
    <row r="51" spans="1:8" s="8" customFormat="1" x14ac:dyDescent="0.25">
      <c r="A51" s="6" t="s">
        <v>10</v>
      </c>
      <c r="B51" s="6">
        <f>SUM(B34:B50)</f>
        <v>9415</v>
      </c>
      <c r="C51" s="6">
        <f t="shared" ref="C51:E51" si="4">SUM(C34:C50)</f>
        <v>9676</v>
      </c>
      <c r="D51" s="6">
        <f t="shared" si="4"/>
        <v>12865</v>
      </c>
      <c r="E51" s="6">
        <f t="shared" si="4"/>
        <v>31956</v>
      </c>
      <c r="F51" s="6"/>
      <c r="G51" s="7">
        <f ca="1">SUM(G34:G51)</f>
        <v>1942</v>
      </c>
    </row>
    <row r="52" spans="1:8" s="8" customFormat="1" x14ac:dyDescent="0.25">
      <c r="A52" s="6" t="s">
        <v>40</v>
      </c>
      <c r="B52" s="6"/>
      <c r="C52" s="6"/>
      <c r="D52" s="6"/>
      <c r="E52" s="6"/>
      <c r="F52" s="7"/>
    </row>
    <row r="53" spans="1:8" x14ac:dyDescent="0.25">
      <c r="A53" s="2" t="s">
        <v>328</v>
      </c>
      <c r="B53" s="2"/>
      <c r="C53" s="2"/>
      <c r="D53" s="2"/>
      <c r="E53" s="2"/>
      <c r="F53" s="2"/>
      <c r="G53" s="2"/>
    </row>
    <row r="54" spans="1:8" x14ac:dyDescent="0.25">
      <c r="A54" s="3" t="s">
        <v>40</v>
      </c>
    </row>
    <row r="55" spans="1:8" ht="6" customHeight="1" x14ac:dyDescent="0.25">
      <c r="A55" s="10"/>
      <c r="B55" s="10"/>
      <c r="C55" s="10"/>
      <c r="D55" s="10"/>
      <c r="E55" s="10"/>
      <c r="F55" s="10"/>
      <c r="G55" s="10"/>
    </row>
  </sheetData>
  <mergeCells count="2">
    <mergeCell ref="A32:G32"/>
    <mergeCell ref="A1:G1"/>
  </mergeCells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pnamessum</vt:lpstr>
      <vt:lpstr>Belknap Carroll</vt:lpstr>
      <vt:lpstr>Cheshire</vt:lpstr>
      <vt:lpstr>Coos</vt:lpstr>
      <vt:lpstr>Grafton</vt:lpstr>
      <vt:lpstr>Hillsborough</vt:lpstr>
      <vt:lpstr>Merrimack</vt:lpstr>
      <vt:lpstr>Rockingham</vt:lpstr>
      <vt:lpstr>Strafford Sullivan</vt:lpstr>
      <vt:lpstr>'Belknap Carroll'!Print_Area</vt:lpstr>
      <vt:lpstr>Cheshire!Print_Area</vt:lpstr>
      <vt:lpstr>Coos!Print_Area</vt:lpstr>
      <vt:lpstr>Grafton!Print_Area</vt:lpstr>
      <vt:lpstr>Hillsborough!Print_Area</vt:lpstr>
      <vt:lpstr>Merrimack!Print_Area</vt:lpstr>
      <vt:lpstr>pnamessum!Print_Area</vt:lpstr>
      <vt:lpstr>Rockingham!Print_Area</vt:lpstr>
      <vt:lpstr>'Strafford Sullivan'!Print_Area</vt:lpstr>
    </vt:vector>
  </TitlesOfParts>
  <Company>Secretary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Karen Ladd</cp:lastModifiedBy>
  <cp:lastPrinted>2021-01-28T14:08:19Z</cp:lastPrinted>
  <dcterms:created xsi:type="dcterms:W3CDTF">1998-08-17T19:12:29Z</dcterms:created>
  <dcterms:modified xsi:type="dcterms:W3CDTF">2021-01-28T14:09:05Z</dcterms:modified>
</cp:coreProperties>
</file>