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house belknap" sheetId="1" r:id="rId1"/>
  </sheets>
  <definedNames>
    <definedName name="_xlnm.Print_Area" localSheetId="0">'house belknap'!$A$1:$F$69</definedName>
    <definedName name="_xlnm.Print_Titles" localSheetId="0">'house belknap'!$1:$3</definedName>
  </definedNames>
  <calcPr fullCalcOnLoad="1"/>
</workbook>
</file>

<file path=xl/sharedStrings.xml><?xml version="1.0" encoding="utf-8"?>
<sst xmlns="http://schemas.openxmlformats.org/spreadsheetml/2006/main" count="105" uniqueCount="68">
  <si>
    <t>Center Harbor</t>
  </si>
  <si>
    <t>New Hampton</t>
  </si>
  <si>
    <t>Sanbornton</t>
  </si>
  <si>
    <t>Tilton</t>
  </si>
  <si>
    <t>Alton</t>
  </si>
  <si>
    <t>Barnstead</t>
  </si>
  <si>
    <t>Belmont</t>
  </si>
  <si>
    <t>Gilford</t>
  </si>
  <si>
    <t>Gilmanton</t>
  </si>
  <si>
    <t xml:space="preserve"> </t>
  </si>
  <si>
    <t>District No. 3 (4)</t>
  </si>
  <si>
    <t>Meredith</t>
  </si>
  <si>
    <t>District No. 1 (1)</t>
  </si>
  <si>
    <t>District No. 5 (2)</t>
  </si>
  <si>
    <t>District No. 2 (4)</t>
  </si>
  <si>
    <t>District No. 6 (2)</t>
  </si>
  <si>
    <t>Scatter</t>
  </si>
  <si>
    <t>Comtois, r</t>
  </si>
  <si>
    <t>Laconia Wd 1</t>
  </si>
  <si>
    <t>Laconia Wd 2</t>
  </si>
  <si>
    <t>Laconia Wd 3</t>
  </si>
  <si>
    <t>Laconia Wd 4</t>
  </si>
  <si>
    <t>Laconia Wd 5</t>
  </si>
  <si>
    <t>Laconia Wd 6</t>
  </si>
  <si>
    <t>Totals</t>
  </si>
  <si>
    <t>Huot, d</t>
  </si>
  <si>
    <t>District No. 4 (2)</t>
  </si>
  <si>
    <t>District No. 7 (1)</t>
  </si>
  <si>
    <t>District No. 9 (1) F</t>
  </si>
  <si>
    <t>District No. 8 (1) F</t>
  </si>
  <si>
    <t>Aldrich, r</t>
  </si>
  <si>
    <t>Sylvia, r</t>
  </si>
  <si>
    <t>Howard, Jr., r</t>
  </si>
  <si>
    <t xml:space="preserve">State Representatives - BELKNAP County  </t>
  </si>
  <si>
    <t>St. Clair, d</t>
  </si>
  <si>
    <t>Lang, Sr., r</t>
  </si>
  <si>
    <t>Varney, r</t>
  </si>
  <si>
    <t>Bean, r</t>
  </si>
  <si>
    <t>Mackie, r</t>
  </si>
  <si>
    <t>Hanley, d</t>
  </si>
  <si>
    <t>Cardona, d</t>
  </si>
  <si>
    <t>Ober, d</t>
  </si>
  <si>
    <t>Condode-metraky, d</t>
  </si>
  <si>
    <t>Larson, d</t>
  </si>
  <si>
    <t>State of New Hampshire  - 2020 General Election</t>
  </si>
  <si>
    <t>Ploszaj, r</t>
  </si>
  <si>
    <t>Joseph, Jr., d</t>
  </si>
  <si>
    <t>Silber, r</t>
  </si>
  <si>
    <t>Taylor, d</t>
  </si>
  <si>
    <t>Carita, d</t>
  </si>
  <si>
    <t>McCue, d</t>
  </si>
  <si>
    <t>Littlefield, r</t>
  </si>
  <si>
    <t>Bordes, r</t>
  </si>
  <si>
    <t>Hough, r</t>
  </si>
  <si>
    <t>Hayward, d</t>
  </si>
  <si>
    <t>Harvey-Bolia, r</t>
  </si>
  <si>
    <t>Alden, d</t>
  </si>
  <si>
    <t>Terry, r</t>
  </si>
  <si>
    <t>Copithorne, d</t>
  </si>
  <si>
    <t>Hammond, d</t>
  </si>
  <si>
    <t>Trottier, r</t>
  </si>
  <si>
    <t>House, d</t>
  </si>
  <si>
    <t>Westlake, d</t>
  </si>
  <si>
    <t>O'Hara, r</t>
  </si>
  <si>
    <t>Johnson, r</t>
  </si>
  <si>
    <t>R. Burke (w-in)</t>
  </si>
  <si>
    <t>District No. 3</t>
  </si>
  <si>
    <t>District No. 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</si>
</sst>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166" fontId="3" fillId="0" borderId="10" xfId="42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66" fontId="5" fillId="0" borderId="10" xfId="42" applyNumberFormat="1" applyFont="1" applyBorder="1" applyAlignment="1">
      <alignment horizontal="right"/>
    </xf>
    <xf numFmtId="0" fontId="5" fillId="35" borderId="10" xfId="0" applyFont="1" applyFill="1" applyBorder="1" applyAlignment="1">
      <alignment horizontal="right"/>
    </xf>
    <xf numFmtId="166" fontId="3" fillId="0" borderId="10" xfId="42" applyNumberFormat="1" applyFont="1" applyFill="1" applyBorder="1" applyAlignment="1">
      <alignment horizontal="center"/>
    </xf>
    <xf numFmtId="166" fontId="3" fillId="0" borderId="10" xfId="42" applyNumberFormat="1" applyFont="1" applyBorder="1" applyAlignment="1">
      <alignment horizontal="center"/>
    </xf>
    <xf numFmtId="166" fontId="3" fillId="34" borderId="10" xfId="42" applyNumberFormat="1" applyFont="1" applyFill="1" applyBorder="1" applyAlignment="1">
      <alignment horizontal="center"/>
    </xf>
    <xf numFmtId="166" fontId="3" fillId="34" borderId="10" xfId="42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 horizontal="right"/>
    </xf>
    <xf numFmtId="166" fontId="5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166" fontId="5" fillId="0" borderId="10" xfId="4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66" fontId="3" fillId="0" borderId="10" xfId="42" applyNumberFormat="1" applyFont="1" applyBorder="1" applyAlignment="1">
      <alignment/>
    </xf>
    <xf numFmtId="0" fontId="42" fillId="0" borderId="10" xfId="0" applyFont="1" applyFill="1" applyBorder="1" applyAlignment="1">
      <alignment horizontal="right"/>
    </xf>
    <xf numFmtId="166" fontId="42" fillId="0" borderId="10" xfId="42" applyNumberFormat="1" applyFont="1" applyFill="1" applyBorder="1" applyAlignment="1">
      <alignment horizontal="right"/>
    </xf>
    <xf numFmtId="166" fontId="43" fillId="0" borderId="10" xfId="42" applyNumberFormat="1" applyFont="1" applyFill="1" applyBorder="1" applyAlignment="1">
      <alignment horizontal="right"/>
    </xf>
    <xf numFmtId="166" fontId="3" fillId="0" borderId="10" xfId="42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69"/>
  <sheetViews>
    <sheetView tabSelected="1" zoomScale="120" zoomScaleNormal="120" zoomScaleSheetLayoutView="100" workbookViewId="0" topLeftCell="A1">
      <selection activeCell="H19" sqref="H19"/>
    </sheetView>
  </sheetViews>
  <sheetFormatPr defaultColWidth="14.00390625" defaultRowHeight="12.75"/>
  <cols>
    <col min="1" max="1" width="16.8515625" style="1" customWidth="1"/>
    <col min="2" max="2" width="13.7109375" style="1" customWidth="1"/>
    <col min="3" max="3" width="12.7109375" style="1" customWidth="1"/>
    <col min="4" max="4" width="13.57421875" style="1" bestFit="1" customWidth="1"/>
    <col min="5" max="5" width="10.140625" style="1" customWidth="1"/>
    <col min="6" max="6" width="7.7109375" style="1" customWidth="1"/>
    <col min="7" max="33" width="14.00390625" style="5" customWidth="1"/>
    <col min="34" max="16384" width="14.00390625" style="1" customWidth="1"/>
  </cols>
  <sheetData>
    <row r="1" spans="1:6" ht="15.75" customHeight="1">
      <c r="A1" s="38" t="s">
        <v>44</v>
      </c>
      <c r="B1" s="39"/>
      <c r="C1" s="39"/>
      <c r="D1" s="39"/>
      <c r="E1" s="39"/>
      <c r="F1" s="40"/>
    </row>
    <row r="2" spans="1:6" ht="12.75">
      <c r="A2" s="38" t="s">
        <v>33</v>
      </c>
      <c r="B2" s="39"/>
      <c r="C2" s="39"/>
      <c r="D2" s="39"/>
      <c r="E2" s="39"/>
      <c r="F2" s="40"/>
    </row>
    <row r="3" spans="1:33" s="2" customFormat="1" ht="4.5" customHeight="1">
      <c r="A3" s="10"/>
      <c r="B3" s="10"/>
      <c r="C3" s="10"/>
      <c r="D3" s="10"/>
      <c r="E3" s="10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6" ht="15" customHeight="1">
      <c r="A4" s="1" t="s">
        <v>12</v>
      </c>
      <c r="B4" s="13" t="s">
        <v>45</v>
      </c>
      <c r="C4" s="4" t="s">
        <v>46</v>
      </c>
      <c r="D4" s="4" t="s">
        <v>16</v>
      </c>
      <c r="E4" s="4"/>
      <c r="F4" s="4"/>
    </row>
    <row r="5" spans="1:6" ht="15" customHeight="1">
      <c r="A5" s="1" t="s">
        <v>0</v>
      </c>
      <c r="B5" s="4">
        <v>462</v>
      </c>
      <c r="C5" s="4">
        <v>298</v>
      </c>
      <c r="D5" s="4">
        <v>0</v>
      </c>
      <c r="E5" s="4"/>
      <c r="F5" s="4"/>
    </row>
    <row r="6" spans="1:6" ht="15" customHeight="1">
      <c r="A6" s="1" t="s">
        <v>1</v>
      </c>
      <c r="B6" s="4">
        <v>876</v>
      </c>
      <c r="C6" s="4">
        <v>589</v>
      </c>
      <c r="D6" s="4">
        <v>4</v>
      </c>
      <c r="E6" s="4"/>
      <c r="F6" s="4"/>
    </row>
    <row r="7" spans="1:6" ht="15" customHeight="1">
      <c r="A7" s="3" t="s">
        <v>24</v>
      </c>
      <c r="B7" s="20">
        <f>SUM(B5:B6)</f>
        <v>1338</v>
      </c>
      <c r="C7" s="4">
        <f>SUM(C5:C6)</f>
        <v>887</v>
      </c>
      <c r="D7" s="4">
        <f>SUM(D5:D6)</f>
        <v>4</v>
      </c>
      <c r="E7" s="4"/>
      <c r="F7" s="4"/>
    </row>
    <row r="8" spans="2:33" s="2" customFormat="1" ht="4.5" customHeight="1">
      <c r="B8" s="7"/>
      <c r="C8" s="7"/>
      <c r="D8" s="7"/>
      <c r="E8" s="7"/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6" ht="26.25" customHeight="1">
      <c r="A9" s="3" t="s">
        <v>14</v>
      </c>
      <c r="B9" s="14" t="s">
        <v>47</v>
      </c>
      <c r="C9" s="11" t="s">
        <v>30</v>
      </c>
      <c r="D9" s="12" t="s">
        <v>37</v>
      </c>
      <c r="E9" s="13" t="s">
        <v>38</v>
      </c>
      <c r="F9" s="1" t="s">
        <v>9</v>
      </c>
    </row>
    <row r="10" spans="1:33" ht="15" customHeight="1">
      <c r="A10" s="3" t="s">
        <v>7</v>
      </c>
      <c r="B10" s="9">
        <v>2534</v>
      </c>
      <c r="C10" s="9">
        <v>2701</v>
      </c>
      <c r="D10" s="9">
        <v>2723</v>
      </c>
      <c r="E10" s="9">
        <v>2423</v>
      </c>
      <c r="F10" s="4"/>
      <c r="AF10" s="1"/>
      <c r="AG10" s="1"/>
    </row>
    <row r="11" spans="1:33" ht="15" customHeight="1">
      <c r="A11" s="3" t="s">
        <v>11</v>
      </c>
      <c r="B11" s="9">
        <v>1956</v>
      </c>
      <c r="C11" s="9">
        <v>2060</v>
      </c>
      <c r="D11" s="9">
        <v>2013</v>
      </c>
      <c r="E11" s="9">
        <v>1955</v>
      </c>
      <c r="F11" s="4"/>
      <c r="AF11" s="1"/>
      <c r="AG11" s="1"/>
    </row>
    <row r="12" spans="1:33" ht="15" customHeight="1">
      <c r="A12" s="3" t="s">
        <v>24</v>
      </c>
      <c r="B12" s="21">
        <f>SUM(B10:B11)</f>
        <v>4490</v>
      </c>
      <c r="C12" s="21">
        <f>SUM(C10:C11)</f>
        <v>4761</v>
      </c>
      <c r="D12" s="21">
        <f>SUM(D10:D11)</f>
        <v>4736</v>
      </c>
      <c r="E12" s="21">
        <f>SUM(E10:E11)</f>
        <v>4378</v>
      </c>
      <c r="F12" s="4"/>
      <c r="AF12" s="1"/>
      <c r="AG12" s="1"/>
    </row>
    <row r="13" spans="1:6" ht="15" customHeight="1">
      <c r="A13" s="3"/>
      <c r="B13" s="23"/>
      <c r="C13" s="24"/>
      <c r="D13" s="25"/>
      <c r="E13" s="26"/>
      <c r="F13" s="5"/>
    </row>
    <row r="14" spans="1:34" ht="15" customHeight="1">
      <c r="A14" s="3" t="s">
        <v>67</v>
      </c>
      <c r="B14" s="26" t="s">
        <v>48</v>
      </c>
      <c r="C14" s="23" t="s">
        <v>49</v>
      </c>
      <c r="D14" s="24" t="s">
        <v>39</v>
      </c>
      <c r="E14" s="25" t="s">
        <v>50</v>
      </c>
      <c r="F14" s="5" t="s">
        <v>16</v>
      </c>
      <c r="AH14" s="5"/>
    </row>
    <row r="15" spans="1:6" ht="15" customHeight="1">
      <c r="A15" s="3" t="s">
        <v>7</v>
      </c>
      <c r="B15" s="9">
        <v>2098</v>
      </c>
      <c r="C15" s="9">
        <v>2118</v>
      </c>
      <c r="D15" s="9">
        <v>2125</v>
      </c>
      <c r="E15" s="9">
        <v>1882</v>
      </c>
      <c r="F15" s="4">
        <v>6</v>
      </c>
    </row>
    <row r="16" spans="1:6" ht="15" customHeight="1">
      <c r="A16" s="3" t="s">
        <v>11</v>
      </c>
      <c r="B16" s="9">
        <v>1858</v>
      </c>
      <c r="C16" s="9">
        <v>1747</v>
      </c>
      <c r="D16" s="9">
        <v>1693</v>
      </c>
      <c r="E16" s="9">
        <v>1600</v>
      </c>
      <c r="F16" s="4">
        <v>19</v>
      </c>
    </row>
    <row r="17" spans="1:6" ht="15" customHeight="1">
      <c r="A17" s="3" t="s">
        <v>24</v>
      </c>
      <c r="B17" s="9">
        <f>SUM(B15:B16)</f>
        <v>3956</v>
      </c>
      <c r="C17" s="9">
        <f>SUM(C15:C16)</f>
        <v>3865</v>
      </c>
      <c r="D17" s="9">
        <f>SUM(D15:D16)</f>
        <v>3818</v>
      </c>
      <c r="E17" s="9">
        <f>SUM(E15:E16)</f>
        <v>3482</v>
      </c>
      <c r="F17" s="4">
        <f>SUM(F15:F16)</f>
        <v>25</v>
      </c>
    </row>
    <row r="18" spans="2:33" s="2" customFormat="1" ht="4.5" customHeight="1">
      <c r="B18" s="7"/>
      <c r="C18" s="7"/>
      <c r="D18" s="7"/>
      <c r="E18" s="7"/>
      <c r="F18" s="7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6" ht="15" customHeight="1">
      <c r="A19" s="3" t="s">
        <v>10</v>
      </c>
      <c r="B19" s="11" t="s">
        <v>51</v>
      </c>
      <c r="C19" s="13" t="s">
        <v>52</v>
      </c>
      <c r="D19" s="11" t="s">
        <v>53</v>
      </c>
      <c r="E19" s="13" t="s">
        <v>64</v>
      </c>
      <c r="AH19" s="5"/>
      <c r="AI19" s="5"/>
      <c r="AJ19" s="5"/>
    </row>
    <row r="20" spans="1:6" ht="15" customHeight="1">
      <c r="A20" s="3" t="s">
        <v>18</v>
      </c>
      <c r="B20" s="4">
        <v>841</v>
      </c>
      <c r="C20" s="1">
        <v>912</v>
      </c>
      <c r="D20" s="4">
        <v>881</v>
      </c>
      <c r="E20" s="1">
        <v>857</v>
      </c>
      <c r="F20" s="6"/>
    </row>
    <row r="21" spans="1:6" ht="15" customHeight="1">
      <c r="A21" s="3" t="s">
        <v>19</v>
      </c>
      <c r="B21" s="4">
        <v>550</v>
      </c>
      <c r="C21" s="1">
        <v>569</v>
      </c>
      <c r="D21" s="4">
        <v>615</v>
      </c>
      <c r="E21" s="1">
        <v>560</v>
      </c>
      <c r="F21" s="6"/>
    </row>
    <row r="22" spans="1:6" ht="15" customHeight="1">
      <c r="A22" s="3" t="s">
        <v>20</v>
      </c>
      <c r="B22" s="4">
        <v>507</v>
      </c>
      <c r="C22" s="1">
        <v>565</v>
      </c>
      <c r="D22" s="4">
        <v>595</v>
      </c>
      <c r="E22" s="1">
        <v>543</v>
      </c>
      <c r="F22" s="6"/>
    </row>
    <row r="23" spans="1:6" ht="15" customHeight="1">
      <c r="A23" s="3" t="s">
        <v>21</v>
      </c>
      <c r="B23" s="4">
        <v>551</v>
      </c>
      <c r="C23" s="1">
        <v>568</v>
      </c>
      <c r="D23" s="4">
        <v>581</v>
      </c>
      <c r="E23" s="1">
        <v>596</v>
      </c>
      <c r="F23" s="6"/>
    </row>
    <row r="24" spans="1:6" ht="15" customHeight="1">
      <c r="A24" s="3" t="s">
        <v>22</v>
      </c>
      <c r="B24" s="4">
        <v>466</v>
      </c>
      <c r="C24" s="1">
        <v>485</v>
      </c>
      <c r="D24" s="4">
        <v>542</v>
      </c>
      <c r="E24" s="1">
        <v>465</v>
      </c>
      <c r="F24" s="6"/>
    </row>
    <row r="25" spans="1:6" ht="15" customHeight="1">
      <c r="A25" s="3" t="s">
        <v>23</v>
      </c>
      <c r="B25" s="6">
        <v>939</v>
      </c>
      <c r="C25" s="1">
        <v>986</v>
      </c>
      <c r="D25" s="6">
        <v>998</v>
      </c>
      <c r="E25" s="1">
        <v>927</v>
      </c>
      <c r="F25" s="6"/>
    </row>
    <row r="26" spans="1:6" ht="15" customHeight="1">
      <c r="A26" s="3" t="s">
        <v>24</v>
      </c>
      <c r="B26" s="21">
        <f>SUM(B20:B25)</f>
        <v>3854</v>
      </c>
      <c r="C26" s="17">
        <f>SUM(C20:C25)</f>
        <v>4085</v>
      </c>
      <c r="D26" s="21">
        <f>SUM(D20:D25)</f>
        <v>4212</v>
      </c>
      <c r="E26" s="17">
        <f>SUM(E20:E25)</f>
        <v>3948</v>
      </c>
      <c r="F26" s="6"/>
    </row>
    <row r="27" spans="2:6" s="3" customFormat="1" ht="9.75" customHeight="1">
      <c r="B27" s="6"/>
      <c r="C27" s="34"/>
      <c r="D27" s="6"/>
      <c r="E27" s="34"/>
      <c r="F27" s="6"/>
    </row>
    <row r="28" spans="1:7" s="3" customFormat="1" ht="15" customHeight="1">
      <c r="A28" s="3" t="s">
        <v>66</v>
      </c>
      <c r="B28" s="13" t="s">
        <v>41</v>
      </c>
      <c r="C28" s="13" t="s">
        <v>40</v>
      </c>
      <c r="D28" s="13" t="s">
        <v>54</v>
      </c>
      <c r="E28" s="13" t="s">
        <v>25</v>
      </c>
      <c r="F28" s="13" t="s">
        <v>16</v>
      </c>
      <c r="G28" s="4"/>
    </row>
    <row r="29" spans="1:7" s="3" customFormat="1" ht="15" customHeight="1">
      <c r="A29" s="3" t="s">
        <v>18</v>
      </c>
      <c r="B29" s="4">
        <v>584</v>
      </c>
      <c r="C29" s="3">
        <v>556</v>
      </c>
      <c r="D29" s="3">
        <v>645</v>
      </c>
      <c r="E29" s="31">
        <v>640</v>
      </c>
      <c r="F29" s="3">
        <v>0</v>
      </c>
      <c r="G29" s="6"/>
    </row>
    <row r="30" spans="1:7" s="3" customFormat="1" ht="15" customHeight="1">
      <c r="A30" s="3" t="s">
        <v>19</v>
      </c>
      <c r="B30" s="4">
        <v>461</v>
      </c>
      <c r="C30" s="3">
        <v>427</v>
      </c>
      <c r="D30" s="3">
        <v>483</v>
      </c>
      <c r="E30" s="31">
        <v>518</v>
      </c>
      <c r="F30" s="3">
        <v>1</v>
      </c>
      <c r="G30" s="6"/>
    </row>
    <row r="31" spans="1:7" s="3" customFormat="1" ht="15" customHeight="1">
      <c r="A31" s="3" t="s">
        <v>20</v>
      </c>
      <c r="B31" s="4">
        <v>682</v>
      </c>
      <c r="C31" s="3">
        <v>630</v>
      </c>
      <c r="D31" s="3">
        <v>705</v>
      </c>
      <c r="E31" s="31">
        <v>722</v>
      </c>
      <c r="F31" s="3">
        <v>0</v>
      </c>
      <c r="G31" s="6"/>
    </row>
    <row r="32" spans="1:7" s="3" customFormat="1" ht="15" customHeight="1">
      <c r="A32" s="3" t="s">
        <v>21</v>
      </c>
      <c r="B32" s="4">
        <v>515</v>
      </c>
      <c r="C32" s="3">
        <v>448</v>
      </c>
      <c r="D32" s="3">
        <v>517</v>
      </c>
      <c r="E32" s="31">
        <v>551</v>
      </c>
      <c r="F32" s="3">
        <v>0</v>
      </c>
      <c r="G32" s="6"/>
    </row>
    <row r="33" spans="1:7" s="3" customFormat="1" ht="15" customHeight="1">
      <c r="A33" s="3" t="s">
        <v>22</v>
      </c>
      <c r="B33" s="4">
        <v>362</v>
      </c>
      <c r="C33" s="3">
        <v>316</v>
      </c>
      <c r="D33" s="3">
        <v>359</v>
      </c>
      <c r="E33" s="31">
        <v>405</v>
      </c>
      <c r="F33" s="3">
        <v>0</v>
      </c>
      <c r="G33" s="6"/>
    </row>
    <row r="34" spans="1:7" s="3" customFormat="1" ht="15" customHeight="1">
      <c r="A34" s="3" t="s">
        <v>23</v>
      </c>
      <c r="B34" s="6">
        <v>669</v>
      </c>
      <c r="C34" s="3">
        <v>595</v>
      </c>
      <c r="D34" s="3">
        <v>708</v>
      </c>
      <c r="E34" s="31">
        <v>705</v>
      </c>
      <c r="F34" s="3">
        <v>0</v>
      </c>
      <c r="G34" s="6"/>
    </row>
    <row r="35" spans="1:7" s="3" customFormat="1" ht="15" customHeight="1">
      <c r="A35" s="3" t="s">
        <v>24</v>
      </c>
      <c r="B35" s="9">
        <f>SUM(B29:B34)</f>
        <v>3273</v>
      </c>
      <c r="C35" s="37">
        <f>SUM(C29:C34)</f>
        <v>2972</v>
      </c>
      <c r="D35" s="37">
        <f>SUM(D29:D34)</f>
        <v>3417</v>
      </c>
      <c r="E35" s="33">
        <f>SUM(E29:E34)</f>
        <v>3541</v>
      </c>
      <c r="F35" s="37">
        <f>SUM(F29:F34)</f>
        <v>1</v>
      </c>
      <c r="G35" s="6"/>
    </row>
    <row r="36" spans="2:6" s="3" customFormat="1" ht="6.75" customHeight="1">
      <c r="B36" s="30"/>
      <c r="C36" s="35"/>
      <c r="D36" s="27"/>
      <c r="E36" s="36"/>
      <c r="F36" s="6"/>
    </row>
    <row r="37" spans="2:6" s="18" customFormat="1" ht="5.25" customHeight="1">
      <c r="B37" s="19"/>
      <c r="C37" s="19"/>
      <c r="D37" s="19"/>
      <c r="E37" s="19"/>
      <c r="F37" s="19"/>
    </row>
    <row r="38" spans="1:33" ht="22.5" customHeight="1">
      <c r="A38" s="1" t="s">
        <v>26</v>
      </c>
      <c r="B38" s="1" t="s">
        <v>55</v>
      </c>
      <c r="C38" s="13" t="s">
        <v>35</v>
      </c>
      <c r="D38" s="13" t="s">
        <v>56</v>
      </c>
      <c r="E38" s="15" t="s">
        <v>65</v>
      </c>
      <c r="F38" s="4" t="s">
        <v>16</v>
      </c>
      <c r="AG38" s="1"/>
    </row>
    <row r="39" spans="1:33" ht="15" customHeight="1">
      <c r="A39" s="1" t="s">
        <v>2</v>
      </c>
      <c r="B39" s="4">
        <v>944</v>
      </c>
      <c r="C39" s="4">
        <v>1247</v>
      </c>
      <c r="D39" s="1">
        <v>774</v>
      </c>
      <c r="E39" s="1">
        <v>93</v>
      </c>
      <c r="F39" s="1">
        <v>0</v>
      </c>
      <c r="AF39" s="1"/>
      <c r="AG39" s="1"/>
    </row>
    <row r="40" spans="1:33" ht="15" customHeight="1">
      <c r="A40" s="1" t="s">
        <v>3</v>
      </c>
      <c r="B40" s="4">
        <v>852</v>
      </c>
      <c r="C40" s="4">
        <v>949</v>
      </c>
      <c r="D40" s="1">
        <v>946</v>
      </c>
      <c r="E40" s="1">
        <v>24</v>
      </c>
      <c r="F40" s="1">
        <v>8</v>
      </c>
      <c r="AF40" s="1"/>
      <c r="AG40" s="1"/>
    </row>
    <row r="41" spans="1:33" ht="15" customHeight="1">
      <c r="A41" s="3" t="s">
        <v>24</v>
      </c>
      <c r="B41" s="21">
        <f>SUM(B39:B40)</f>
        <v>1796</v>
      </c>
      <c r="C41" s="21">
        <f>SUM(C39:C40)</f>
        <v>2196</v>
      </c>
      <c r="D41" s="1">
        <f>SUM(D39:D40)</f>
        <v>1720</v>
      </c>
      <c r="E41" s="1">
        <f>SUM(E39:E40)</f>
        <v>117</v>
      </c>
      <c r="F41" s="1">
        <f>SUM(F39:F40)</f>
        <v>8</v>
      </c>
      <c r="AF41" s="1"/>
      <c r="AG41" s="1"/>
    </row>
    <row r="42" spans="2:32" s="8" customFormat="1" ht="3.75" customHeight="1">
      <c r="B42" s="22"/>
      <c r="C42" s="22"/>
      <c r="D42" s="22"/>
      <c r="E42" s="22"/>
      <c r="F42" s="2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3" ht="15" customHeight="1">
      <c r="A43" s="1" t="s">
        <v>13</v>
      </c>
      <c r="B43" s="13" t="s">
        <v>57</v>
      </c>
      <c r="C43" s="13" t="s">
        <v>36</v>
      </c>
      <c r="D43" s="15" t="s">
        <v>58</v>
      </c>
      <c r="E43" s="15" t="s">
        <v>59</v>
      </c>
      <c r="F43" s="13" t="s">
        <v>16</v>
      </c>
      <c r="AF43" s="1"/>
      <c r="AG43" s="1"/>
    </row>
    <row r="44" spans="1:33" ht="15" customHeight="1">
      <c r="A44" s="1" t="s">
        <v>4</v>
      </c>
      <c r="B44" s="4">
        <v>2249</v>
      </c>
      <c r="C44" s="4">
        <v>2316</v>
      </c>
      <c r="D44" s="4">
        <v>1119</v>
      </c>
      <c r="E44" s="4">
        <v>1170</v>
      </c>
      <c r="F44" s="5">
        <v>3</v>
      </c>
      <c r="AE44" s="1"/>
      <c r="AF44" s="1"/>
      <c r="AG44" s="1"/>
    </row>
    <row r="45" spans="1:33" ht="15" customHeight="1">
      <c r="A45" s="1" t="s">
        <v>8</v>
      </c>
      <c r="B45" s="4">
        <v>1290</v>
      </c>
      <c r="C45" s="4">
        <v>1335</v>
      </c>
      <c r="D45" s="4">
        <v>855</v>
      </c>
      <c r="E45" s="4">
        <v>833</v>
      </c>
      <c r="F45" s="5">
        <v>0</v>
      </c>
      <c r="AE45" s="1"/>
      <c r="AF45" s="1"/>
      <c r="AG45" s="1"/>
    </row>
    <row r="46" spans="1:33" ht="15" customHeight="1">
      <c r="A46" s="3" t="s">
        <v>24</v>
      </c>
      <c r="B46" s="21">
        <f>SUM(B44:B45)</f>
        <v>3539</v>
      </c>
      <c r="C46" s="21">
        <f>SUM(C44:C45)</f>
        <v>3651</v>
      </c>
      <c r="D46" s="9">
        <f>SUM(D44:D45)</f>
        <v>1974</v>
      </c>
      <c r="E46" s="9">
        <f>SUM(E44:E45)</f>
        <v>2003</v>
      </c>
      <c r="F46" s="5">
        <f>SUM(F44:F45)</f>
        <v>3</v>
      </c>
      <c r="AE46" s="1"/>
      <c r="AF46" s="1"/>
      <c r="AG46" s="1"/>
    </row>
    <row r="47" spans="1:33" ht="6.75" customHeight="1">
      <c r="A47" s="8"/>
      <c r="B47" s="16"/>
      <c r="C47" s="16"/>
      <c r="D47" s="16"/>
      <c r="E47" s="16"/>
      <c r="F47" s="8"/>
      <c r="AE47" s="1"/>
      <c r="AF47" s="1"/>
      <c r="AG47" s="1"/>
    </row>
    <row r="48" spans="1:34" ht="24.75" customHeight="1">
      <c r="A48" s="3" t="s">
        <v>15</v>
      </c>
      <c r="B48" s="12" t="s">
        <v>31</v>
      </c>
      <c r="C48" s="13" t="s">
        <v>60</v>
      </c>
      <c r="D48" s="32" t="s">
        <v>42</v>
      </c>
      <c r="E48" s="1" t="s">
        <v>61</v>
      </c>
      <c r="F48" s="13" t="s">
        <v>16</v>
      </c>
      <c r="AH48" s="5"/>
    </row>
    <row r="49" spans="1:6" ht="16.5" customHeight="1">
      <c r="A49" s="3" t="s">
        <v>6</v>
      </c>
      <c r="B49" s="21">
        <v>2289</v>
      </c>
      <c r="C49" s="21">
        <v>2091</v>
      </c>
      <c r="D49" s="4">
        <v>1158</v>
      </c>
      <c r="E49" s="4">
        <v>1152</v>
      </c>
      <c r="F49" s="4">
        <v>5</v>
      </c>
    </row>
    <row r="50" spans="2:33" s="2" customFormat="1" ht="5.25" customHeight="1">
      <c r="B50" s="7"/>
      <c r="C50" s="7"/>
      <c r="D50" s="7"/>
      <c r="E50" s="7"/>
      <c r="F50" s="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6" ht="16.5" customHeight="1">
      <c r="A51" s="1" t="s">
        <v>27</v>
      </c>
      <c r="B51" s="13" t="s">
        <v>17</v>
      </c>
      <c r="C51" s="13" t="s">
        <v>62</v>
      </c>
      <c r="D51" s="13" t="s">
        <v>9</v>
      </c>
      <c r="E51" s="13" t="s">
        <v>16</v>
      </c>
      <c r="F51" s="4"/>
    </row>
    <row r="52" spans="1:5" ht="16.5" customHeight="1">
      <c r="A52" s="1" t="s">
        <v>5</v>
      </c>
      <c r="B52" s="17">
        <v>1785</v>
      </c>
      <c r="C52" s="1">
        <v>1023</v>
      </c>
      <c r="E52" s="1">
        <v>0</v>
      </c>
    </row>
    <row r="53" spans="7:33" s="8" customFormat="1" ht="7.5" customHeight="1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5" customHeight="1">
      <c r="A54" s="1" t="s">
        <v>29</v>
      </c>
      <c r="B54" s="13" t="s">
        <v>32</v>
      </c>
      <c r="C54" s="11" t="s">
        <v>43</v>
      </c>
      <c r="D54" s="13" t="s">
        <v>16</v>
      </c>
      <c r="AG54" s="1"/>
    </row>
    <row r="55" spans="1:33" ht="15" customHeight="1">
      <c r="A55" s="1" t="s">
        <v>4</v>
      </c>
      <c r="B55" s="1">
        <v>2380</v>
      </c>
      <c r="C55" s="1">
        <v>1363</v>
      </c>
      <c r="D55" s="1">
        <v>2</v>
      </c>
      <c r="AG55" s="1"/>
    </row>
    <row r="56" spans="1:33" ht="15" customHeight="1">
      <c r="A56" s="1" t="s">
        <v>5</v>
      </c>
      <c r="B56" s="1">
        <v>1669</v>
      </c>
      <c r="C56" s="1">
        <v>1126</v>
      </c>
      <c r="D56" s="1">
        <v>1</v>
      </c>
      <c r="AG56" s="1"/>
    </row>
    <row r="57" spans="1:33" ht="15" customHeight="1">
      <c r="A57" s="1" t="s">
        <v>8</v>
      </c>
      <c r="B57" s="1">
        <v>1392</v>
      </c>
      <c r="C57" s="1">
        <v>974</v>
      </c>
      <c r="D57" s="1">
        <v>0</v>
      </c>
      <c r="AG57" s="1"/>
    </row>
    <row r="58" spans="1:33" ht="15" customHeight="1">
      <c r="A58" s="1" t="s">
        <v>24</v>
      </c>
      <c r="B58" s="28">
        <f>SUM(B55:B57)</f>
        <v>5441</v>
      </c>
      <c r="C58" s="29">
        <f>SUM(C55:C57)</f>
        <v>3463</v>
      </c>
      <c r="D58" s="1">
        <f>SUM(D55:D57)</f>
        <v>3</v>
      </c>
      <c r="AG58" s="1"/>
    </row>
    <row r="59" spans="7:32" s="8" customFormat="1" ht="6" customHeight="1"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6" ht="15" customHeight="1">
      <c r="A60" s="1" t="s">
        <v>28</v>
      </c>
      <c r="B60" s="13" t="s">
        <v>63</v>
      </c>
      <c r="C60" s="13" t="s">
        <v>34</v>
      </c>
      <c r="D60" s="13" t="s">
        <v>9</v>
      </c>
      <c r="E60" s="1" t="s">
        <v>16</v>
      </c>
      <c r="F60" s="13" t="s">
        <v>9</v>
      </c>
    </row>
    <row r="61" spans="1:5" ht="15" customHeight="1">
      <c r="A61" s="1" t="s">
        <v>6</v>
      </c>
      <c r="B61" s="29">
        <v>2294</v>
      </c>
      <c r="C61" s="1">
        <v>1521</v>
      </c>
      <c r="D61" s="29"/>
      <c r="E61" s="1">
        <v>4</v>
      </c>
    </row>
    <row r="62" spans="1:5" ht="15" customHeight="1">
      <c r="A62" s="3" t="s">
        <v>18</v>
      </c>
      <c r="B62" s="29">
        <v>947</v>
      </c>
      <c r="C62" s="1">
        <v>705</v>
      </c>
      <c r="D62" s="29"/>
      <c r="E62" s="1">
        <v>0</v>
      </c>
    </row>
    <row r="63" spans="1:5" ht="15" customHeight="1">
      <c r="A63" s="3" t="s">
        <v>19</v>
      </c>
      <c r="B63" s="29">
        <v>634</v>
      </c>
      <c r="C63" s="1">
        <v>564</v>
      </c>
      <c r="D63" s="29"/>
      <c r="E63" s="1">
        <v>0</v>
      </c>
    </row>
    <row r="64" spans="1:5" ht="15" customHeight="1">
      <c r="A64" s="3" t="s">
        <v>20</v>
      </c>
      <c r="B64" s="29">
        <v>614</v>
      </c>
      <c r="C64" s="1">
        <v>760</v>
      </c>
      <c r="D64" s="29"/>
      <c r="E64" s="1">
        <v>0</v>
      </c>
    </row>
    <row r="65" spans="1:5" ht="15" customHeight="1">
      <c r="A65" s="3" t="s">
        <v>21</v>
      </c>
      <c r="B65" s="29">
        <v>640</v>
      </c>
      <c r="C65" s="1">
        <v>647</v>
      </c>
      <c r="D65" s="29"/>
      <c r="E65" s="1">
        <v>2</v>
      </c>
    </row>
    <row r="66" spans="1:5" ht="15" customHeight="1">
      <c r="A66" s="3" t="s">
        <v>22</v>
      </c>
      <c r="B66" s="29">
        <v>590</v>
      </c>
      <c r="C66" s="1">
        <v>421</v>
      </c>
      <c r="D66" s="29"/>
      <c r="E66" s="1">
        <v>0</v>
      </c>
    </row>
    <row r="67" spans="1:5" ht="15" customHeight="1">
      <c r="A67" s="3" t="s">
        <v>23</v>
      </c>
      <c r="B67" s="29">
        <v>1092</v>
      </c>
      <c r="C67" s="1">
        <v>767</v>
      </c>
      <c r="D67" s="29"/>
      <c r="E67" s="1">
        <v>0</v>
      </c>
    </row>
    <row r="68" spans="1:5" ht="15" customHeight="1">
      <c r="A68" s="1" t="s">
        <v>24</v>
      </c>
      <c r="B68" s="28">
        <f>SUM(B61:B67)</f>
        <v>6811</v>
      </c>
      <c r="C68" s="1">
        <f>SUM(C61:C67)</f>
        <v>5385</v>
      </c>
      <c r="D68" s="28"/>
      <c r="E68" s="1">
        <f>SUM(E61:E67)</f>
        <v>6</v>
      </c>
    </row>
    <row r="69" spans="7:33" s="8" customFormat="1" ht="4.5" customHeight="1"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</sheetData>
  <sheetProtection/>
  <mergeCells count="2">
    <mergeCell ref="A1:F1"/>
    <mergeCell ref="A2:F2"/>
  </mergeCells>
  <printOptions/>
  <pageMargins left="0.25" right="0.5" top="0.25" bottom="0.5" header="0.5" footer="0.5"/>
  <pageSetup horizontalDpi="600" verticalDpi="600" orientation="portrait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2020-11-23T13:51:10Z</cp:lastPrinted>
  <dcterms:created xsi:type="dcterms:W3CDTF">2002-09-04T18:18:08Z</dcterms:created>
  <dcterms:modified xsi:type="dcterms:W3CDTF">2020-11-23T13:51:18Z</dcterms:modified>
  <cp:category/>
  <cp:version/>
  <cp:contentType/>
  <cp:contentStatus/>
</cp:coreProperties>
</file>