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ire county offices" sheetId="1" r:id="rId1"/>
  </sheets>
  <definedNames>
    <definedName name="_xlnm.Print_Area" localSheetId="0">'cheshire county offices'!$A$1:$L$67</definedName>
    <definedName name="_xlnm.Print_Titles" localSheetId="0">'cheshire county offices'!$1:$2</definedName>
  </definedNames>
  <calcPr fullCalcOnLoad="1"/>
</workbook>
</file>

<file path=xl/sharedStrings.xml><?xml version="1.0" encoding="utf-8"?>
<sst xmlns="http://schemas.openxmlformats.org/spreadsheetml/2006/main" count="95" uniqueCount="56">
  <si>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</si>
  <si>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</si>
  <si>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</si>
  <si>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</si>
  <si>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</si>
  <si>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</si>
  <si>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</si>
  <si>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</si>
  <si>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</si>
  <si>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</si>
  <si>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</si>
  <si>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</si>
  <si>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</si>
  <si>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</si>
  <si>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</si>
  <si>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</si>
  <si>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</si>
  <si>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</si>
  <si>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</si>
  <si>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</si>
  <si>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</si>
  <si>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</si>
  <si>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</si>
  <si>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</si>
  <si>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</si>
  <si>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</si>
  <si>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</si>
  <si>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</si>
  <si>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</si>
  <si>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</si>
  <si>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</si>
  <si>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</si>
  <si>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</si>
  <si>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</si>
  <si>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</si>
  <si>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1</t>
  </si>
  <si>
    <t>Rivera, d</t>
  </si>
  <si>
    <t>McLaughlin, d</t>
  </si>
  <si>
    <t>State of New Hampshire - General Election</t>
  </si>
  <si>
    <t xml:space="preserve">Cheshire County Offices </t>
  </si>
  <si>
    <t>District 3</t>
  </si>
  <si>
    <t>Register of Probate</t>
  </si>
  <si>
    <t>LaPlante, d</t>
  </si>
  <si>
    <t>Cartwright, r</t>
  </si>
  <si>
    <t>Clark, d</t>
  </si>
  <si>
    <t xml:space="preserve">Scatter </t>
  </si>
  <si>
    <t>Reg. of Deeds</t>
  </si>
  <si>
    <t>Dist. 2</t>
  </si>
  <si>
    <t>Wozmak, d</t>
  </si>
  <si>
    <t>DiMezzo, r</t>
  </si>
  <si>
    <t>Weed, d</t>
  </si>
  <si>
    <t>DiBernardo, r</t>
  </si>
  <si>
    <t xml:space="preserve">  </t>
  </si>
  <si>
    <t>Earl Nelson (w-in)</t>
  </si>
  <si>
    <t>Keene Ward 3*</t>
  </si>
  <si>
    <t>*corrections received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</si>
</sst>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166" fontId="4" fillId="0" borderId="13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6" fontId="4" fillId="0" borderId="15" xfId="42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166" fontId="3" fillId="34" borderId="11" xfId="42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textRotation="90"/>
    </xf>
    <xf numFmtId="0" fontId="4" fillId="34" borderId="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66" fontId="4" fillId="0" borderId="14" xfId="42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34" borderId="22" xfId="0" applyFont="1" applyFill="1" applyBorder="1" applyAlignment="1">
      <alignment/>
    </xf>
    <xf numFmtId="0" fontId="5" fillId="0" borderId="23" xfId="0" applyFont="1" applyBorder="1" applyAlignment="1">
      <alignment horizontal="center" wrapText="1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166" fontId="3" fillId="34" borderId="18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6" fontId="3" fillId="34" borderId="14" xfId="42" applyNumberFormat="1" applyFont="1" applyFill="1" applyBorder="1" applyAlignment="1">
      <alignment/>
    </xf>
    <xf numFmtId="166" fontId="4" fillId="34" borderId="14" xfId="42" applyNumberFormat="1" applyFont="1" applyFill="1" applyBorder="1" applyAlignment="1">
      <alignment/>
    </xf>
    <xf numFmtId="166" fontId="4" fillId="0" borderId="14" xfId="42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3" fillId="0" borderId="15" xfId="42" applyNumberFormat="1" applyFont="1" applyBorder="1" applyAlignment="1">
      <alignment/>
    </xf>
    <xf numFmtId="166" fontId="3" fillId="0" borderId="18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3" fillId="34" borderId="15" xfId="42" applyNumberFormat="1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166" fontId="3" fillId="34" borderId="14" xfId="42" applyNumberFormat="1" applyFont="1" applyFill="1" applyBorder="1" applyAlignment="1">
      <alignment/>
    </xf>
    <xf numFmtId="37" fontId="3" fillId="0" borderId="11" xfId="42" applyNumberFormat="1" applyFont="1" applyBorder="1" applyAlignment="1">
      <alignment/>
    </xf>
    <xf numFmtId="37" fontId="3" fillId="34" borderId="11" xfId="42" applyNumberFormat="1" applyFont="1" applyFill="1" applyBorder="1" applyAlignment="1">
      <alignment/>
    </xf>
    <xf numFmtId="37" fontId="3" fillId="0" borderId="16" xfId="42" applyNumberFormat="1" applyFont="1" applyBorder="1" applyAlignment="1">
      <alignment/>
    </xf>
    <xf numFmtId="37" fontId="3" fillId="34" borderId="16" xfId="42" applyNumberFormat="1" applyFont="1" applyFill="1" applyBorder="1" applyAlignment="1">
      <alignment/>
    </xf>
    <xf numFmtId="37" fontId="3" fillId="0" borderId="16" xfId="42" applyNumberFormat="1" applyFont="1" applyFill="1" applyBorder="1" applyAlignment="1">
      <alignment/>
    </xf>
    <xf numFmtId="37" fontId="3" fillId="0" borderId="10" xfId="42" applyNumberFormat="1" applyFont="1" applyBorder="1" applyAlignment="1">
      <alignment/>
    </xf>
    <xf numFmtId="37" fontId="3" fillId="34" borderId="10" xfId="42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42" applyNumberFormat="1" applyFont="1" applyFill="1" applyBorder="1" applyAlignment="1">
      <alignment/>
    </xf>
    <xf numFmtId="3" fontId="3" fillId="34" borderId="10" xfId="42" applyNumberFormat="1" applyFont="1" applyFill="1" applyBorder="1" applyAlignment="1">
      <alignment/>
    </xf>
    <xf numFmtId="166" fontId="3" fillId="33" borderId="14" xfId="42" applyNumberFormat="1" applyFont="1" applyFill="1" applyBorder="1" applyAlignment="1">
      <alignment/>
    </xf>
    <xf numFmtId="166" fontId="3" fillId="33" borderId="13" xfId="42" applyNumberFormat="1" applyFont="1" applyFill="1" applyBorder="1" applyAlignment="1">
      <alignment/>
    </xf>
    <xf numFmtId="166" fontId="3" fillId="0" borderId="14" xfId="42" applyNumberFormat="1" applyFont="1" applyBorder="1" applyAlignment="1">
      <alignment horizontal="center" vertical="center"/>
    </xf>
    <xf numFmtId="166" fontId="3" fillId="34" borderId="14" xfId="42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34" borderId="23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/>
    </xf>
    <xf numFmtId="0" fontId="3" fillId="34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120" zoomScaleNormal="120" zoomScalePageLayoutView="0" workbookViewId="0" topLeftCell="A1">
      <selection activeCell="F77" sqref="F77"/>
    </sheetView>
  </sheetViews>
  <sheetFormatPr defaultColWidth="9.140625" defaultRowHeight="12.75"/>
  <cols>
    <col min="1" max="1" width="14.421875" style="1" customWidth="1"/>
    <col min="2" max="2" width="9.7109375" style="2" customWidth="1"/>
    <col min="3" max="3" width="8.7109375" style="2" customWidth="1"/>
    <col min="4" max="4" width="10.00390625" style="2" bestFit="1" customWidth="1"/>
    <col min="5" max="5" width="10.57421875" style="2" customWidth="1"/>
    <col min="6" max="6" width="11.7109375" style="2" customWidth="1"/>
    <col min="7" max="7" width="11.8515625" style="2" bestFit="1" customWidth="1"/>
    <col min="8" max="8" width="10.57421875" style="2" customWidth="1"/>
    <col min="9" max="9" width="8.00390625" style="2" customWidth="1"/>
    <col min="10" max="10" width="8.8515625" style="2" customWidth="1"/>
    <col min="11" max="11" width="11.28125" style="17" customWidth="1"/>
    <col min="12" max="12" width="8.7109375" style="17" customWidth="1"/>
    <col min="13" max="13" width="10.421875" style="17" customWidth="1"/>
    <col min="14" max="14" width="10.421875" style="2" customWidth="1"/>
    <col min="15" max="16384" width="8.8515625" style="2" customWidth="1"/>
  </cols>
  <sheetData>
    <row r="1" spans="1:15" ht="12.75">
      <c r="A1" s="19"/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5"/>
      <c r="M1" s="4"/>
      <c r="N1" s="4"/>
      <c r="O1" s="4"/>
    </row>
    <row r="2" spans="1:15" ht="14.25" customHeight="1">
      <c r="A2" s="59"/>
      <c r="B2" s="76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4"/>
      <c r="N2" s="4"/>
      <c r="O2" s="4"/>
    </row>
    <row r="3" spans="1:14" ht="12.75">
      <c r="A3" s="39"/>
      <c r="B3" s="84" t="s">
        <v>1</v>
      </c>
      <c r="C3" s="83"/>
      <c r="D3" s="83"/>
      <c r="E3" s="82"/>
      <c r="F3" s="81" t="s">
        <v>5</v>
      </c>
      <c r="G3" s="82"/>
      <c r="H3" s="83" t="s">
        <v>2</v>
      </c>
      <c r="I3" s="83"/>
      <c r="J3" s="83"/>
      <c r="K3" s="79" t="s">
        <v>46</v>
      </c>
      <c r="L3" s="90"/>
      <c r="M3" s="4"/>
      <c r="N3" s="1"/>
    </row>
    <row r="4" spans="1:14" s="14" customFormat="1" ht="24.75" customHeight="1">
      <c r="A4" s="10">
        <v>44138</v>
      </c>
      <c r="B4" s="7" t="s">
        <v>49</v>
      </c>
      <c r="C4" s="7" t="s">
        <v>36</v>
      </c>
      <c r="D4" s="24" t="s">
        <v>53</v>
      </c>
      <c r="E4" s="33" t="s">
        <v>3</v>
      </c>
      <c r="F4" s="35" t="s">
        <v>37</v>
      </c>
      <c r="G4" s="36" t="s">
        <v>3</v>
      </c>
      <c r="H4" s="34" t="s">
        <v>43</v>
      </c>
      <c r="I4" s="49" t="s">
        <v>50</v>
      </c>
      <c r="J4" s="32" t="s">
        <v>45</v>
      </c>
      <c r="K4" s="21" t="s">
        <v>34</v>
      </c>
      <c r="L4" s="22" t="s">
        <v>3</v>
      </c>
      <c r="M4" s="13"/>
      <c r="N4" s="13"/>
    </row>
    <row r="5" spans="1:14" ht="15" customHeight="1">
      <c r="A5" s="3" t="s">
        <v>6</v>
      </c>
      <c r="B5" s="18">
        <v>219</v>
      </c>
      <c r="C5" s="18">
        <v>762</v>
      </c>
      <c r="D5" s="29">
        <v>125</v>
      </c>
      <c r="E5" s="98">
        <v>7</v>
      </c>
      <c r="F5" s="91">
        <v>809</v>
      </c>
      <c r="G5" s="100">
        <v>4</v>
      </c>
      <c r="H5" s="67">
        <v>508</v>
      </c>
      <c r="I5" s="92">
        <v>602</v>
      </c>
      <c r="J5" s="98">
        <v>1</v>
      </c>
      <c r="K5" s="93">
        <v>834</v>
      </c>
      <c r="L5" s="103">
        <v>3</v>
      </c>
      <c r="M5" s="1"/>
      <c r="N5" s="1"/>
    </row>
    <row r="6" spans="1:14" ht="15" customHeight="1">
      <c r="A6" s="3" t="s">
        <v>7</v>
      </c>
      <c r="B6" s="18">
        <v>429</v>
      </c>
      <c r="C6" s="18">
        <v>1487</v>
      </c>
      <c r="D6" s="29">
        <v>302</v>
      </c>
      <c r="E6" s="98">
        <v>22</v>
      </c>
      <c r="F6" s="91">
        <v>1644</v>
      </c>
      <c r="G6" s="100">
        <v>14</v>
      </c>
      <c r="H6" s="67">
        <v>974</v>
      </c>
      <c r="I6" s="92">
        <v>1264</v>
      </c>
      <c r="J6" s="98">
        <v>2</v>
      </c>
      <c r="K6" s="93">
        <v>1614</v>
      </c>
      <c r="L6" s="103">
        <v>9</v>
      </c>
      <c r="M6" s="1"/>
      <c r="N6" s="1"/>
    </row>
    <row r="7" spans="1:14" ht="15" customHeight="1">
      <c r="A7" s="3" t="s">
        <v>8</v>
      </c>
      <c r="B7" s="18">
        <v>225</v>
      </c>
      <c r="C7" s="18">
        <v>662</v>
      </c>
      <c r="D7" s="29">
        <v>130</v>
      </c>
      <c r="E7" s="98">
        <v>1</v>
      </c>
      <c r="F7" s="91">
        <v>746</v>
      </c>
      <c r="G7" s="100">
        <v>8</v>
      </c>
      <c r="H7" s="67">
        <v>395</v>
      </c>
      <c r="I7" s="92">
        <v>594</v>
      </c>
      <c r="J7" s="98">
        <v>0</v>
      </c>
      <c r="K7" s="93">
        <v>747</v>
      </c>
      <c r="L7" s="103">
        <v>9</v>
      </c>
      <c r="M7" s="1"/>
      <c r="N7" s="1"/>
    </row>
    <row r="8" spans="1:14" ht="15" customHeight="1">
      <c r="A8" s="3" t="s">
        <v>9</v>
      </c>
      <c r="B8" s="18">
        <v>328</v>
      </c>
      <c r="C8" s="18">
        <v>756</v>
      </c>
      <c r="D8" s="29">
        <v>0</v>
      </c>
      <c r="E8" s="98">
        <v>0</v>
      </c>
      <c r="F8" s="91">
        <v>856</v>
      </c>
      <c r="G8" s="100">
        <v>0</v>
      </c>
      <c r="H8" s="67">
        <v>629</v>
      </c>
      <c r="I8" s="92">
        <v>602</v>
      </c>
      <c r="J8" s="98">
        <v>2</v>
      </c>
      <c r="K8" s="93">
        <v>864</v>
      </c>
      <c r="L8" s="103">
        <v>5</v>
      </c>
      <c r="M8" s="1"/>
      <c r="N8" s="1"/>
    </row>
    <row r="9" spans="1:14" ht="15" customHeight="1">
      <c r="A9" s="3" t="s">
        <v>10</v>
      </c>
      <c r="B9" s="18">
        <v>89</v>
      </c>
      <c r="C9" s="18">
        <v>309</v>
      </c>
      <c r="D9" s="29">
        <v>81</v>
      </c>
      <c r="E9" s="98">
        <v>1</v>
      </c>
      <c r="F9" s="91">
        <v>319</v>
      </c>
      <c r="G9" s="100">
        <v>4</v>
      </c>
      <c r="H9" s="67">
        <v>226</v>
      </c>
      <c r="I9" s="92">
        <v>227</v>
      </c>
      <c r="J9" s="98">
        <v>0</v>
      </c>
      <c r="K9" s="93">
        <v>320</v>
      </c>
      <c r="L9" s="103">
        <v>4</v>
      </c>
      <c r="M9" s="1"/>
      <c r="N9" s="1"/>
    </row>
    <row r="10" spans="1:14" ht="15" customHeight="1">
      <c r="A10" s="3" t="s">
        <v>11</v>
      </c>
      <c r="B10" s="18">
        <v>74</v>
      </c>
      <c r="C10" s="18">
        <v>576</v>
      </c>
      <c r="D10" s="29">
        <v>65</v>
      </c>
      <c r="E10" s="98">
        <v>3</v>
      </c>
      <c r="F10" s="91">
        <v>596</v>
      </c>
      <c r="G10" s="100">
        <v>5</v>
      </c>
      <c r="H10" s="67">
        <v>182</v>
      </c>
      <c r="I10" s="92">
        <v>517</v>
      </c>
      <c r="J10" s="98">
        <v>1</v>
      </c>
      <c r="K10" s="93">
        <v>603</v>
      </c>
      <c r="L10" s="103">
        <v>3</v>
      </c>
      <c r="M10" s="1"/>
      <c r="N10" s="1"/>
    </row>
    <row r="11" spans="1:14" ht="15" customHeight="1">
      <c r="A11" s="3" t="s">
        <v>12</v>
      </c>
      <c r="B11" s="18">
        <v>443</v>
      </c>
      <c r="C11" s="18">
        <v>1125</v>
      </c>
      <c r="D11" s="29">
        <v>153</v>
      </c>
      <c r="E11" s="98">
        <v>0</v>
      </c>
      <c r="F11" s="91">
        <v>1258</v>
      </c>
      <c r="G11" s="100">
        <v>0</v>
      </c>
      <c r="H11" s="67">
        <v>749</v>
      </c>
      <c r="I11" s="92">
        <v>950</v>
      </c>
      <c r="J11" s="98">
        <v>0</v>
      </c>
      <c r="K11" s="93">
        <v>1218</v>
      </c>
      <c r="L11" s="103">
        <v>0</v>
      </c>
      <c r="M11" s="1"/>
      <c r="N11" s="1"/>
    </row>
    <row r="12" spans="1:14" ht="15" customHeight="1">
      <c r="A12" s="3" t="s">
        <v>13</v>
      </c>
      <c r="B12" s="18">
        <v>778</v>
      </c>
      <c r="C12" s="18">
        <v>1668</v>
      </c>
      <c r="D12" s="29">
        <v>287</v>
      </c>
      <c r="E12" s="98">
        <v>26</v>
      </c>
      <c r="F12" s="91">
        <v>2011</v>
      </c>
      <c r="G12" s="100">
        <v>22</v>
      </c>
      <c r="H12" s="67">
        <v>1405</v>
      </c>
      <c r="I12" s="92">
        <v>1366</v>
      </c>
      <c r="J12" s="98">
        <v>0</v>
      </c>
      <c r="K12" s="93">
        <v>2018</v>
      </c>
      <c r="L12" s="103">
        <v>14</v>
      </c>
      <c r="M12" s="1"/>
      <c r="N12" s="1"/>
    </row>
    <row r="13" spans="1:14" ht="15" customHeight="1">
      <c r="A13" s="3" t="s">
        <v>14</v>
      </c>
      <c r="B13" s="18">
        <v>277</v>
      </c>
      <c r="C13" s="18">
        <v>1120</v>
      </c>
      <c r="D13" s="29">
        <v>72</v>
      </c>
      <c r="E13" s="98">
        <v>2</v>
      </c>
      <c r="F13" s="91">
        <v>1203</v>
      </c>
      <c r="G13" s="100">
        <v>5</v>
      </c>
      <c r="H13" s="67">
        <v>363</v>
      </c>
      <c r="I13" s="92">
        <v>1053</v>
      </c>
      <c r="J13" s="98">
        <v>3</v>
      </c>
      <c r="K13" s="93">
        <v>1187</v>
      </c>
      <c r="L13" s="103">
        <v>3</v>
      </c>
      <c r="M13" s="1"/>
      <c r="N13" s="1"/>
    </row>
    <row r="14" spans="1:14" ht="15" customHeight="1">
      <c r="A14" s="3" t="s">
        <v>15</v>
      </c>
      <c r="B14" s="18">
        <v>352</v>
      </c>
      <c r="C14" s="18">
        <v>1893</v>
      </c>
      <c r="D14" s="29">
        <v>196</v>
      </c>
      <c r="E14" s="98">
        <v>4</v>
      </c>
      <c r="F14" s="91">
        <v>1967</v>
      </c>
      <c r="G14" s="100">
        <v>16</v>
      </c>
      <c r="H14" s="67">
        <v>642</v>
      </c>
      <c r="I14" s="92">
        <v>1742</v>
      </c>
      <c r="J14" s="98">
        <v>2</v>
      </c>
      <c r="K14" s="93">
        <v>1960</v>
      </c>
      <c r="L14" s="103">
        <v>14</v>
      </c>
      <c r="M14" s="1"/>
      <c r="N14" s="1"/>
    </row>
    <row r="15" spans="1:14" s="55" customFormat="1" ht="15" customHeight="1">
      <c r="A15" s="25" t="s">
        <v>54</v>
      </c>
      <c r="B15" s="94">
        <v>336</v>
      </c>
      <c r="C15" s="94">
        <v>1850</v>
      </c>
      <c r="D15" s="46">
        <v>214</v>
      </c>
      <c r="E15" s="99">
        <v>1</v>
      </c>
      <c r="F15" s="95">
        <v>1901</v>
      </c>
      <c r="G15" s="101">
        <v>10</v>
      </c>
      <c r="H15" s="96">
        <v>756</v>
      </c>
      <c r="I15" s="65">
        <v>1555</v>
      </c>
      <c r="J15" s="99">
        <v>2</v>
      </c>
      <c r="K15" s="97">
        <v>1838</v>
      </c>
      <c r="L15" s="104">
        <v>19</v>
      </c>
      <c r="M15" s="58"/>
      <c r="N15" s="58"/>
    </row>
    <row r="16" spans="1:14" ht="15" customHeight="1">
      <c r="A16" s="3" t="s">
        <v>16</v>
      </c>
      <c r="B16" s="18">
        <v>354</v>
      </c>
      <c r="C16" s="18">
        <v>2114</v>
      </c>
      <c r="D16" s="29">
        <v>232</v>
      </c>
      <c r="E16" s="98">
        <v>61</v>
      </c>
      <c r="F16" s="91">
        <v>2148</v>
      </c>
      <c r="G16" s="100">
        <v>13</v>
      </c>
      <c r="H16" s="67">
        <v>817</v>
      </c>
      <c r="I16" s="92">
        <v>1781</v>
      </c>
      <c r="J16" s="98">
        <v>8</v>
      </c>
      <c r="K16" s="93">
        <v>2097</v>
      </c>
      <c r="L16" s="103">
        <v>14</v>
      </c>
      <c r="M16" s="1"/>
      <c r="N16" s="1"/>
    </row>
    <row r="17" spans="1:14" ht="15" customHeight="1">
      <c r="A17" s="25" t="s">
        <v>17</v>
      </c>
      <c r="B17" s="94">
        <v>419</v>
      </c>
      <c r="C17" s="94">
        <v>2290</v>
      </c>
      <c r="D17" s="46">
        <v>207</v>
      </c>
      <c r="E17" s="99">
        <v>13</v>
      </c>
      <c r="F17" s="95">
        <v>2357</v>
      </c>
      <c r="G17" s="101">
        <v>11</v>
      </c>
      <c r="H17" s="96">
        <v>869</v>
      </c>
      <c r="I17" s="65">
        <v>1955</v>
      </c>
      <c r="J17" s="99">
        <v>3</v>
      </c>
      <c r="K17" s="97">
        <v>2331</v>
      </c>
      <c r="L17" s="104">
        <v>19</v>
      </c>
      <c r="M17" s="1"/>
      <c r="N17" s="1"/>
    </row>
    <row r="18" spans="1:14" ht="15" customHeight="1">
      <c r="A18" s="3" t="s">
        <v>18</v>
      </c>
      <c r="B18" s="18">
        <v>163</v>
      </c>
      <c r="C18" s="18">
        <v>825</v>
      </c>
      <c r="D18" s="29">
        <v>185</v>
      </c>
      <c r="E18" s="98">
        <v>6</v>
      </c>
      <c r="F18" s="91">
        <v>948</v>
      </c>
      <c r="G18" s="100">
        <v>11</v>
      </c>
      <c r="H18" s="67">
        <v>403</v>
      </c>
      <c r="I18" s="92">
        <v>759</v>
      </c>
      <c r="J18" s="98">
        <v>0</v>
      </c>
      <c r="K18" s="93">
        <v>938</v>
      </c>
      <c r="L18" s="103">
        <v>14</v>
      </c>
      <c r="M18" s="1"/>
      <c r="N18" s="1"/>
    </row>
    <row r="19" spans="1:14" ht="15" customHeight="1">
      <c r="A19" s="3" t="s">
        <v>19</v>
      </c>
      <c r="B19" s="18">
        <v>94</v>
      </c>
      <c r="C19" s="18">
        <v>300</v>
      </c>
      <c r="D19" s="29">
        <v>66</v>
      </c>
      <c r="E19" s="98">
        <v>3</v>
      </c>
      <c r="F19" s="91">
        <v>342</v>
      </c>
      <c r="G19" s="100">
        <v>2</v>
      </c>
      <c r="H19" s="67">
        <v>203</v>
      </c>
      <c r="I19" s="92">
        <v>251</v>
      </c>
      <c r="J19" s="98">
        <v>1</v>
      </c>
      <c r="K19" s="93">
        <v>342</v>
      </c>
      <c r="L19" s="103">
        <v>1</v>
      </c>
      <c r="M19" s="1"/>
      <c r="N19" s="1"/>
    </row>
    <row r="20" spans="1:14" ht="15" customHeight="1">
      <c r="A20" s="3" t="s">
        <v>20</v>
      </c>
      <c r="B20" s="18">
        <v>71</v>
      </c>
      <c r="C20" s="18">
        <v>298</v>
      </c>
      <c r="D20" s="29">
        <v>52</v>
      </c>
      <c r="E20" s="98">
        <v>2</v>
      </c>
      <c r="F20" s="91">
        <v>316</v>
      </c>
      <c r="G20" s="100">
        <v>5</v>
      </c>
      <c r="H20" s="67">
        <v>161</v>
      </c>
      <c r="I20" s="92">
        <v>258</v>
      </c>
      <c r="J20" s="98">
        <v>0</v>
      </c>
      <c r="K20" s="93">
        <v>317</v>
      </c>
      <c r="L20" s="103">
        <v>3</v>
      </c>
      <c r="M20" s="1"/>
      <c r="N20" s="1"/>
    </row>
    <row r="21" spans="1:14" ht="15" customHeight="1">
      <c r="A21" s="3" t="s">
        <v>21</v>
      </c>
      <c r="B21" s="18">
        <v>148</v>
      </c>
      <c r="C21" s="18">
        <v>365</v>
      </c>
      <c r="D21" s="29">
        <v>167</v>
      </c>
      <c r="E21" s="98">
        <v>2</v>
      </c>
      <c r="F21" s="91">
        <v>412</v>
      </c>
      <c r="G21" s="100">
        <v>10</v>
      </c>
      <c r="H21" s="67">
        <v>387</v>
      </c>
      <c r="I21" s="92">
        <v>261</v>
      </c>
      <c r="J21" s="98">
        <v>0</v>
      </c>
      <c r="K21" s="93">
        <v>397</v>
      </c>
      <c r="L21" s="103">
        <v>7</v>
      </c>
      <c r="M21" s="1"/>
      <c r="N21" s="1"/>
    </row>
    <row r="22" spans="1:14" ht="15" customHeight="1">
      <c r="A22" s="3" t="s">
        <v>22</v>
      </c>
      <c r="B22" s="18">
        <v>871</v>
      </c>
      <c r="C22" s="18">
        <v>1749</v>
      </c>
      <c r="D22" s="29">
        <v>645</v>
      </c>
      <c r="E22" s="98">
        <v>61</v>
      </c>
      <c r="F22" s="91">
        <v>1988</v>
      </c>
      <c r="G22" s="102">
        <v>55</v>
      </c>
      <c r="H22" s="67">
        <v>2096</v>
      </c>
      <c r="I22" s="92">
        <v>1275</v>
      </c>
      <c r="J22" s="98">
        <v>8</v>
      </c>
      <c r="K22" s="93">
        <v>2016</v>
      </c>
      <c r="L22" s="103">
        <v>44</v>
      </c>
      <c r="M22" s="1"/>
      <c r="N22" s="1"/>
    </row>
    <row r="23" spans="1:14" ht="15" customHeight="1">
      <c r="A23" s="3" t="s">
        <v>23</v>
      </c>
      <c r="B23" s="18">
        <v>21</v>
      </c>
      <c r="C23" s="18">
        <v>83</v>
      </c>
      <c r="D23" s="29">
        <v>26</v>
      </c>
      <c r="E23" s="98">
        <v>0</v>
      </c>
      <c r="F23" s="91">
        <v>107</v>
      </c>
      <c r="G23" s="100">
        <v>0</v>
      </c>
      <c r="H23" s="67">
        <v>35</v>
      </c>
      <c r="I23" s="92">
        <v>85</v>
      </c>
      <c r="J23" s="98">
        <v>0</v>
      </c>
      <c r="K23" s="93">
        <v>99</v>
      </c>
      <c r="L23" s="103">
        <v>0</v>
      </c>
      <c r="M23" s="1"/>
      <c r="N23" s="1"/>
    </row>
    <row r="24" spans="1:14" ht="15" customHeight="1">
      <c r="A24" s="3" t="s">
        <v>24</v>
      </c>
      <c r="B24" s="18">
        <v>217</v>
      </c>
      <c r="C24" s="18">
        <v>486</v>
      </c>
      <c r="D24" s="29">
        <v>105</v>
      </c>
      <c r="E24" s="98">
        <v>0</v>
      </c>
      <c r="F24" s="91">
        <v>587</v>
      </c>
      <c r="G24" s="100">
        <v>0</v>
      </c>
      <c r="H24" s="67">
        <v>427</v>
      </c>
      <c r="I24" s="92">
        <v>369</v>
      </c>
      <c r="J24" s="98">
        <v>0</v>
      </c>
      <c r="K24" s="93">
        <v>589</v>
      </c>
      <c r="L24" s="103">
        <v>0</v>
      </c>
      <c r="M24" s="1"/>
      <c r="N24" s="1"/>
    </row>
    <row r="25" spans="1:14" ht="15" customHeight="1">
      <c r="A25" s="3" t="s">
        <v>25</v>
      </c>
      <c r="B25" s="18">
        <v>55</v>
      </c>
      <c r="C25" s="18">
        <v>266</v>
      </c>
      <c r="D25" s="29">
        <v>65</v>
      </c>
      <c r="E25" s="98">
        <v>0</v>
      </c>
      <c r="F25" s="91">
        <v>284</v>
      </c>
      <c r="G25" s="100">
        <v>5</v>
      </c>
      <c r="H25" s="67">
        <v>158</v>
      </c>
      <c r="I25" s="92">
        <v>209</v>
      </c>
      <c r="J25" s="98">
        <v>0</v>
      </c>
      <c r="K25" s="93">
        <v>283</v>
      </c>
      <c r="L25" s="103">
        <v>3</v>
      </c>
      <c r="M25" s="1"/>
      <c r="N25" s="1"/>
    </row>
    <row r="26" spans="1:14" ht="15" customHeight="1">
      <c r="A26" s="3" t="s">
        <v>26</v>
      </c>
      <c r="B26" s="18">
        <v>86</v>
      </c>
      <c r="C26" s="18">
        <v>349</v>
      </c>
      <c r="D26" s="29">
        <v>77</v>
      </c>
      <c r="E26" s="98">
        <v>2</v>
      </c>
      <c r="F26" s="91">
        <v>359</v>
      </c>
      <c r="G26" s="100">
        <v>3</v>
      </c>
      <c r="H26" s="67">
        <v>217</v>
      </c>
      <c r="I26" s="92">
        <v>283</v>
      </c>
      <c r="J26" s="98">
        <v>0</v>
      </c>
      <c r="K26" s="93">
        <v>357</v>
      </c>
      <c r="L26" s="103">
        <v>0</v>
      </c>
      <c r="M26" s="1"/>
      <c r="N26" s="1"/>
    </row>
    <row r="27" spans="1:14" ht="15" customHeight="1">
      <c r="A27" s="25" t="s">
        <v>27</v>
      </c>
      <c r="B27" s="94">
        <v>579</v>
      </c>
      <c r="C27" s="94">
        <v>2310</v>
      </c>
      <c r="D27" s="46">
        <v>665</v>
      </c>
      <c r="E27" s="99">
        <v>20</v>
      </c>
      <c r="F27" s="95">
        <v>2584</v>
      </c>
      <c r="G27" s="101">
        <v>27</v>
      </c>
      <c r="H27" s="96">
        <v>1627</v>
      </c>
      <c r="I27" s="65">
        <v>1866</v>
      </c>
      <c r="J27" s="99">
        <v>2</v>
      </c>
      <c r="K27" s="97">
        <v>2565</v>
      </c>
      <c r="L27" s="104">
        <v>24</v>
      </c>
      <c r="M27" s="1"/>
      <c r="N27" s="1"/>
    </row>
    <row r="28" spans="1:14" ht="15" customHeight="1">
      <c r="A28" s="3" t="s">
        <v>28</v>
      </c>
      <c r="B28" s="18">
        <v>211</v>
      </c>
      <c r="C28" s="18">
        <v>600</v>
      </c>
      <c r="D28" s="29">
        <v>184</v>
      </c>
      <c r="E28" s="98">
        <v>24</v>
      </c>
      <c r="F28" s="91">
        <v>704</v>
      </c>
      <c r="G28" s="100">
        <v>17</v>
      </c>
      <c r="H28" s="67">
        <v>537</v>
      </c>
      <c r="I28" s="92">
        <v>451</v>
      </c>
      <c r="J28" s="98">
        <v>2</v>
      </c>
      <c r="K28" s="93">
        <v>712</v>
      </c>
      <c r="L28" s="103">
        <v>13</v>
      </c>
      <c r="M28" s="1"/>
      <c r="N28" s="1"/>
    </row>
    <row r="29" spans="1:14" ht="15" customHeight="1">
      <c r="A29" s="3" t="s">
        <v>29</v>
      </c>
      <c r="B29" s="18">
        <v>490</v>
      </c>
      <c r="C29" s="18">
        <v>1538</v>
      </c>
      <c r="D29" s="29">
        <v>175</v>
      </c>
      <c r="E29" s="98">
        <v>6</v>
      </c>
      <c r="F29" s="91">
        <v>1682</v>
      </c>
      <c r="G29" s="100">
        <v>6</v>
      </c>
      <c r="H29" s="67">
        <v>891</v>
      </c>
      <c r="I29" s="92">
        <v>1308</v>
      </c>
      <c r="J29" s="98">
        <v>1</v>
      </c>
      <c r="K29" s="93">
        <v>1660</v>
      </c>
      <c r="L29" s="103">
        <v>5</v>
      </c>
      <c r="M29" s="1"/>
      <c r="N29" s="1"/>
    </row>
    <row r="30" spans="1:14" ht="15" customHeight="1">
      <c r="A30" s="3" t="s">
        <v>30</v>
      </c>
      <c r="B30" s="18">
        <v>158</v>
      </c>
      <c r="C30" s="18">
        <v>7710</v>
      </c>
      <c r="D30" s="29">
        <v>48</v>
      </c>
      <c r="E30" s="98">
        <v>1</v>
      </c>
      <c r="F30" s="91">
        <v>818</v>
      </c>
      <c r="G30" s="100">
        <v>1</v>
      </c>
      <c r="H30" s="67">
        <v>433</v>
      </c>
      <c r="I30" s="92">
        <v>594</v>
      </c>
      <c r="J30" s="98">
        <v>1</v>
      </c>
      <c r="K30" s="93">
        <v>794</v>
      </c>
      <c r="L30" s="103">
        <v>0</v>
      </c>
      <c r="M30" s="1"/>
      <c r="N30" s="1"/>
    </row>
    <row r="31" spans="1:14" ht="15" customHeight="1">
      <c r="A31" s="3" t="s">
        <v>31</v>
      </c>
      <c r="B31" s="18">
        <v>477</v>
      </c>
      <c r="C31" s="18">
        <v>1166</v>
      </c>
      <c r="D31" s="29">
        <v>224</v>
      </c>
      <c r="E31" s="98">
        <v>0</v>
      </c>
      <c r="F31" s="91">
        <v>1293</v>
      </c>
      <c r="G31" s="100">
        <v>0</v>
      </c>
      <c r="H31" s="67">
        <v>893</v>
      </c>
      <c r="I31" s="92">
        <v>938</v>
      </c>
      <c r="J31" s="98">
        <v>0</v>
      </c>
      <c r="K31" s="93">
        <v>1309</v>
      </c>
      <c r="L31" s="103">
        <v>0</v>
      </c>
      <c r="M31" s="1"/>
      <c r="N31" s="1"/>
    </row>
    <row r="32" spans="1:14" s="5" customFormat="1" ht="15" customHeight="1">
      <c r="A32" s="6" t="s">
        <v>33</v>
      </c>
      <c r="B32" s="18">
        <f>SUM(B5:B31)</f>
        <v>7964</v>
      </c>
      <c r="C32" s="66">
        <f>SUM(C5:C31)</f>
        <v>34657</v>
      </c>
      <c r="D32" s="18">
        <f>SUM(D5:D31)</f>
        <v>4748</v>
      </c>
      <c r="E32" s="98">
        <f>SUM(E5:E31)</f>
        <v>268</v>
      </c>
      <c r="F32" s="37">
        <f>SUM(F5:F31)</f>
        <v>30239</v>
      </c>
      <c r="G32" s="100">
        <f>SUM(G5:G31)</f>
        <v>254</v>
      </c>
      <c r="H32" s="67">
        <f>SUM(H5:H31)</f>
        <v>16983</v>
      </c>
      <c r="I32" s="31">
        <f>SUM(I5:I31)</f>
        <v>23115</v>
      </c>
      <c r="J32" s="98">
        <f>SUM(J5:J31)</f>
        <v>39</v>
      </c>
      <c r="K32" s="50">
        <f>SUM(K5:K31)</f>
        <v>30009</v>
      </c>
      <c r="L32" s="103">
        <f>SUM(L5:L31)</f>
        <v>230</v>
      </c>
      <c r="M32" s="1"/>
      <c r="N32" s="8"/>
    </row>
    <row r="33" spans="1:15" ht="6.75" customHeight="1">
      <c r="A33" s="9"/>
      <c r="B33" s="16"/>
      <c r="C33" s="57"/>
      <c r="D33" s="57"/>
      <c r="E33" s="57"/>
      <c r="F33" s="105" t="s">
        <v>4</v>
      </c>
      <c r="G33" s="105"/>
      <c r="H33" s="105"/>
      <c r="I33" s="105"/>
      <c r="J33" s="105"/>
      <c r="K33" s="105"/>
      <c r="L33" s="106"/>
      <c r="M33" s="4"/>
      <c r="N33" s="4"/>
      <c r="O33" s="4"/>
    </row>
    <row r="34" spans="1:15" s="55" customFormat="1" ht="6.75" customHeight="1">
      <c r="A34" s="52"/>
      <c r="B34" s="58"/>
      <c r="C34" s="60"/>
      <c r="D34" s="58"/>
      <c r="E34" s="52"/>
      <c r="F34" s="53"/>
      <c r="G34" s="54"/>
      <c r="H34" s="54"/>
      <c r="I34" s="54"/>
      <c r="J34" s="54"/>
      <c r="K34" s="54"/>
      <c r="L34" s="120"/>
      <c r="M34" s="54"/>
      <c r="N34" s="54"/>
      <c r="O34" s="54"/>
    </row>
    <row r="35" spans="1:15" ht="12.75">
      <c r="A35" s="11"/>
      <c r="B35" s="40"/>
      <c r="C35" s="20"/>
      <c r="D35" s="40"/>
      <c r="E35" s="84" t="s">
        <v>32</v>
      </c>
      <c r="F35" s="83"/>
      <c r="G35" s="83"/>
      <c r="H35" s="83"/>
      <c r="I35" s="83"/>
      <c r="J35" s="83"/>
      <c r="K35" s="89"/>
      <c r="L35" s="121"/>
      <c r="M35" s="4"/>
      <c r="N35" s="4"/>
      <c r="O35" s="4"/>
    </row>
    <row r="36" spans="1:15" ht="12.75">
      <c r="A36" s="10" t="s">
        <v>4</v>
      </c>
      <c r="B36" s="84" t="s">
        <v>41</v>
      </c>
      <c r="C36" s="83"/>
      <c r="D36" s="45"/>
      <c r="E36" s="85" t="s">
        <v>35</v>
      </c>
      <c r="F36" s="83"/>
      <c r="G36" s="83"/>
      <c r="H36" s="79" t="s">
        <v>47</v>
      </c>
      <c r="I36" s="80"/>
      <c r="J36" s="51" t="s">
        <v>4</v>
      </c>
      <c r="K36" s="56" t="s">
        <v>40</v>
      </c>
      <c r="L36" s="122"/>
      <c r="M36" s="43"/>
      <c r="N36" s="4"/>
      <c r="O36" s="4"/>
    </row>
    <row r="37" spans="1:18" s="14" customFormat="1" ht="24.75" customHeight="1">
      <c r="A37" s="12" t="s">
        <v>4</v>
      </c>
      <c r="B37" s="7" t="s">
        <v>42</v>
      </c>
      <c r="C37" s="24" t="s">
        <v>3</v>
      </c>
      <c r="D37" s="64"/>
      <c r="E37" s="21" t="s">
        <v>51</v>
      </c>
      <c r="F37" s="23" t="s">
        <v>48</v>
      </c>
      <c r="G37" s="33" t="s">
        <v>3</v>
      </c>
      <c r="H37" s="21" t="s">
        <v>44</v>
      </c>
      <c r="I37" s="61" t="s">
        <v>3</v>
      </c>
      <c r="J37" s="42" t="s">
        <v>52</v>
      </c>
      <c r="K37" s="86" t="s">
        <v>4</v>
      </c>
      <c r="L37" s="123" t="s">
        <v>4</v>
      </c>
      <c r="M37" s="44"/>
      <c r="N37" s="15"/>
      <c r="O37" s="15"/>
      <c r="P37" s="15"/>
      <c r="Q37" s="15"/>
      <c r="R37" s="13"/>
    </row>
    <row r="38" spans="1:15" ht="15" customHeight="1">
      <c r="A38" s="3" t="s">
        <v>6</v>
      </c>
      <c r="B38" s="107">
        <v>822</v>
      </c>
      <c r="C38" s="107">
        <v>4</v>
      </c>
      <c r="D38" s="41"/>
      <c r="E38" s="28"/>
      <c r="F38" s="38"/>
      <c r="G38" s="16"/>
      <c r="H38" s="62"/>
      <c r="I38" s="63"/>
      <c r="J38" s="41"/>
      <c r="K38" s="87"/>
      <c r="L38" s="124"/>
      <c r="M38" s="47"/>
      <c r="N38" s="1"/>
      <c r="O38" s="1"/>
    </row>
    <row r="39" spans="1:15" ht="15" customHeight="1">
      <c r="A39" s="3" t="s">
        <v>7</v>
      </c>
      <c r="B39" s="107">
        <v>1602</v>
      </c>
      <c r="C39" s="107">
        <v>1</v>
      </c>
      <c r="D39" s="41"/>
      <c r="E39" s="27">
        <v>923</v>
      </c>
      <c r="F39" s="30">
        <v>1258</v>
      </c>
      <c r="G39" s="26">
        <v>1</v>
      </c>
      <c r="H39" s="62"/>
      <c r="I39" s="63"/>
      <c r="J39" s="41"/>
      <c r="K39" s="87"/>
      <c r="L39" s="124"/>
      <c r="M39" s="47"/>
      <c r="N39" s="1"/>
      <c r="O39" s="1"/>
    </row>
    <row r="40" spans="1:15" ht="15" customHeight="1">
      <c r="A40" s="3" t="s">
        <v>8</v>
      </c>
      <c r="B40" s="107">
        <v>751</v>
      </c>
      <c r="C40" s="107">
        <v>4</v>
      </c>
      <c r="D40" s="41"/>
      <c r="E40" s="28"/>
      <c r="F40" s="38"/>
      <c r="G40" s="16"/>
      <c r="H40" s="62"/>
      <c r="I40" s="63"/>
      <c r="J40" s="41"/>
      <c r="K40" s="87"/>
      <c r="L40" s="124"/>
      <c r="M40" s="47"/>
      <c r="N40" s="1"/>
      <c r="O40" s="1"/>
    </row>
    <row r="41" spans="1:15" ht="15" customHeight="1">
      <c r="A41" s="3" t="s">
        <v>9</v>
      </c>
      <c r="B41" s="107">
        <v>857</v>
      </c>
      <c r="C41" s="107">
        <v>5</v>
      </c>
      <c r="D41" s="41"/>
      <c r="E41" s="28"/>
      <c r="F41" s="38"/>
      <c r="G41" s="16"/>
      <c r="H41" s="62"/>
      <c r="I41" s="63"/>
      <c r="J41" s="41"/>
      <c r="K41" s="87"/>
      <c r="L41" s="124"/>
      <c r="M41" s="47"/>
      <c r="N41" s="1"/>
      <c r="O41" s="1"/>
    </row>
    <row r="42" spans="1:15" ht="15" customHeight="1">
      <c r="A42" s="3" t="s">
        <v>10</v>
      </c>
      <c r="B42" s="107">
        <v>317</v>
      </c>
      <c r="C42" s="107">
        <v>1</v>
      </c>
      <c r="D42" s="41"/>
      <c r="E42" s="28"/>
      <c r="F42" s="38"/>
      <c r="G42" s="16"/>
      <c r="H42" s="62"/>
      <c r="I42" s="63"/>
      <c r="J42" s="41"/>
      <c r="K42" s="87"/>
      <c r="L42" s="124"/>
      <c r="M42" s="47"/>
      <c r="N42" s="1" t="s">
        <v>52</v>
      </c>
      <c r="O42" s="1"/>
    </row>
    <row r="43" spans="1:15" ht="15" customHeight="1">
      <c r="A43" s="3" t="s">
        <v>11</v>
      </c>
      <c r="B43" s="107">
        <v>595</v>
      </c>
      <c r="C43" s="107">
        <v>2</v>
      </c>
      <c r="D43" s="41"/>
      <c r="E43" s="28"/>
      <c r="F43" s="38"/>
      <c r="G43" s="16"/>
      <c r="H43" s="62"/>
      <c r="I43" s="63"/>
      <c r="J43" s="41"/>
      <c r="K43" s="87"/>
      <c r="L43" s="124"/>
      <c r="M43" s="47"/>
      <c r="N43" s="1"/>
      <c r="O43" s="1"/>
    </row>
    <row r="44" spans="1:15" ht="15" customHeight="1">
      <c r="A44" s="3" t="s">
        <v>12</v>
      </c>
      <c r="B44" s="107">
        <v>1207</v>
      </c>
      <c r="C44" s="107">
        <v>0</v>
      </c>
      <c r="D44" s="41"/>
      <c r="E44" s="27">
        <v>699</v>
      </c>
      <c r="F44" s="30">
        <v>919</v>
      </c>
      <c r="G44" s="26">
        <v>0</v>
      </c>
      <c r="H44" s="62"/>
      <c r="I44" s="63"/>
      <c r="J44" s="41"/>
      <c r="K44" s="87"/>
      <c r="L44" s="124"/>
      <c r="M44" s="47"/>
      <c r="N44" s="1"/>
      <c r="O44" s="1"/>
    </row>
    <row r="45" spans="1:15" ht="15" customHeight="1">
      <c r="A45" s="3" t="s">
        <v>13</v>
      </c>
      <c r="B45" s="107">
        <v>2008</v>
      </c>
      <c r="C45" s="107">
        <v>13</v>
      </c>
      <c r="D45" s="41"/>
      <c r="E45" s="28"/>
      <c r="F45" s="38"/>
      <c r="G45" s="16"/>
      <c r="H45" s="62"/>
      <c r="I45" s="63"/>
      <c r="J45" s="41"/>
      <c r="K45" s="87"/>
      <c r="L45" s="124"/>
      <c r="M45" s="47"/>
      <c r="N45" s="1"/>
      <c r="O45" s="1"/>
    </row>
    <row r="46" spans="1:15" ht="15" customHeight="1">
      <c r="A46" s="3" t="s">
        <v>14</v>
      </c>
      <c r="B46" s="107">
        <v>1177</v>
      </c>
      <c r="C46" s="107">
        <v>4</v>
      </c>
      <c r="D46" s="41"/>
      <c r="E46" s="28"/>
      <c r="F46" s="38"/>
      <c r="G46" s="16"/>
      <c r="H46" s="112">
        <v>1164</v>
      </c>
      <c r="I46" s="115">
        <v>10</v>
      </c>
      <c r="J46" s="41"/>
      <c r="K46" s="87"/>
      <c r="L46" s="124"/>
      <c r="M46" s="47"/>
      <c r="N46" s="1"/>
      <c r="O46" s="1"/>
    </row>
    <row r="47" spans="1:15" ht="15" customHeight="1">
      <c r="A47" s="3" t="s">
        <v>15</v>
      </c>
      <c r="B47" s="107">
        <v>1948</v>
      </c>
      <c r="C47" s="107">
        <v>12</v>
      </c>
      <c r="D47" s="41"/>
      <c r="E47" s="28"/>
      <c r="F47" s="38"/>
      <c r="G47" s="16"/>
      <c r="H47" s="112">
        <v>1941</v>
      </c>
      <c r="I47" s="115">
        <v>22</v>
      </c>
      <c r="J47" s="41"/>
      <c r="K47" s="87"/>
      <c r="L47" s="124"/>
      <c r="M47" s="47"/>
      <c r="N47" s="1"/>
      <c r="O47" s="1"/>
    </row>
    <row r="48" spans="1:15" s="55" customFormat="1" ht="15" customHeight="1">
      <c r="A48" s="25" t="s">
        <v>54</v>
      </c>
      <c r="B48" s="107">
        <v>1852</v>
      </c>
      <c r="C48" s="107">
        <v>14</v>
      </c>
      <c r="D48" s="41"/>
      <c r="E48" s="28"/>
      <c r="F48" s="38"/>
      <c r="G48" s="16"/>
      <c r="H48" s="113">
        <v>1836</v>
      </c>
      <c r="I48" s="116">
        <v>31</v>
      </c>
      <c r="J48" s="41"/>
      <c r="K48" s="87"/>
      <c r="L48" s="124"/>
      <c r="M48" s="47"/>
      <c r="N48" s="58"/>
      <c r="O48" s="58"/>
    </row>
    <row r="49" spans="1:15" ht="15" customHeight="1">
      <c r="A49" s="3" t="s">
        <v>16</v>
      </c>
      <c r="B49" s="107">
        <v>2091</v>
      </c>
      <c r="C49" s="107">
        <v>11</v>
      </c>
      <c r="D49" s="41"/>
      <c r="E49" s="28"/>
      <c r="F49" s="38"/>
      <c r="G49" s="16"/>
      <c r="H49" s="112">
        <v>2085</v>
      </c>
      <c r="I49" s="115">
        <v>32</v>
      </c>
      <c r="J49" s="41"/>
      <c r="K49" s="87"/>
      <c r="L49" s="124"/>
      <c r="M49" s="47"/>
      <c r="N49" s="1"/>
      <c r="O49" s="1"/>
    </row>
    <row r="50" spans="1:15" ht="15" customHeight="1">
      <c r="A50" s="25" t="s">
        <v>17</v>
      </c>
      <c r="B50" s="107">
        <v>2301</v>
      </c>
      <c r="C50" s="107">
        <v>12</v>
      </c>
      <c r="D50" s="41"/>
      <c r="E50" s="28"/>
      <c r="F50" s="38"/>
      <c r="G50" s="16"/>
      <c r="H50" s="112">
        <v>2282</v>
      </c>
      <c r="I50" s="115">
        <v>38</v>
      </c>
      <c r="J50" s="41"/>
      <c r="K50" s="87"/>
      <c r="L50" s="124"/>
      <c r="M50" s="47"/>
      <c r="N50" s="1"/>
      <c r="O50" s="1"/>
    </row>
    <row r="51" spans="1:15" ht="15" customHeight="1">
      <c r="A51" s="3" t="s">
        <v>18</v>
      </c>
      <c r="B51" s="107">
        <v>933</v>
      </c>
      <c r="C51" s="107">
        <v>10</v>
      </c>
      <c r="D51" s="41"/>
      <c r="E51" s="28"/>
      <c r="F51" s="38"/>
      <c r="G51" s="16"/>
      <c r="H51" s="112">
        <v>936</v>
      </c>
      <c r="I51" s="115">
        <v>14</v>
      </c>
      <c r="J51" s="41"/>
      <c r="K51" s="87"/>
      <c r="L51" s="124"/>
      <c r="M51" s="47"/>
      <c r="N51" s="1"/>
      <c r="O51" s="1"/>
    </row>
    <row r="52" spans="1:15" ht="15" customHeight="1">
      <c r="A52" s="3" t="s">
        <v>19</v>
      </c>
      <c r="B52" s="107">
        <v>341</v>
      </c>
      <c r="C52" s="107">
        <v>1</v>
      </c>
      <c r="D52" s="41"/>
      <c r="E52" s="28"/>
      <c r="F52" s="38"/>
      <c r="G52" s="16"/>
      <c r="H52" s="69"/>
      <c r="I52" s="63"/>
      <c r="J52" s="41"/>
      <c r="K52" s="87"/>
      <c r="L52" s="124"/>
      <c r="M52" s="47"/>
      <c r="N52" s="1"/>
      <c r="O52" s="1"/>
    </row>
    <row r="53" spans="1:15" ht="15" customHeight="1">
      <c r="A53" s="3" t="s">
        <v>20</v>
      </c>
      <c r="B53" s="107">
        <v>316</v>
      </c>
      <c r="C53" s="107">
        <v>2</v>
      </c>
      <c r="D53" s="41"/>
      <c r="E53" s="28"/>
      <c r="F53" s="38"/>
      <c r="G53" s="16"/>
      <c r="H53" s="69"/>
      <c r="I53" s="63"/>
      <c r="J53" s="41"/>
      <c r="K53" s="87"/>
      <c r="L53" s="124"/>
      <c r="M53" s="47"/>
      <c r="N53" s="1"/>
      <c r="O53" s="1"/>
    </row>
    <row r="54" spans="1:15" ht="15" customHeight="1">
      <c r="A54" s="3" t="s">
        <v>21</v>
      </c>
      <c r="B54" s="107">
        <v>398</v>
      </c>
      <c r="C54" s="107">
        <v>5</v>
      </c>
      <c r="D54" s="41"/>
      <c r="E54" s="28"/>
      <c r="F54" s="38"/>
      <c r="G54" s="16"/>
      <c r="H54" s="69"/>
      <c r="I54" s="63"/>
      <c r="J54" s="41"/>
      <c r="K54" s="87"/>
      <c r="L54" s="124"/>
      <c r="M54" s="47"/>
      <c r="N54" s="1"/>
      <c r="O54" s="1"/>
    </row>
    <row r="55" spans="1:15" ht="15" customHeight="1">
      <c r="A55" s="3" t="s">
        <v>22</v>
      </c>
      <c r="B55" s="107">
        <v>2021</v>
      </c>
      <c r="C55" s="107">
        <v>41</v>
      </c>
      <c r="D55" s="41"/>
      <c r="E55" s="28"/>
      <c r="F55" s="38"/>
      <c r="G55" s="16"/>
      <c r="H55" s="69"/>
      <c r="I55" s="63"/>
      <c r="J55" s="41"/>
      <c r="K55" s="87"/>
      <c r="L55" s="124"/>
      <c r="M55" s="47"/>
      <c r="N55" s="1"/>
      <c r="O55" s="1"/>
    </row>
    <row r="56" spans="1:15" ht="15" customHeight="1">
      <c r="A56" s="3" t="s">
        <v>23</v>
      </c>
      <c r="B56" s="107">
        <v>100</v>
      </c>
      <c r="C56" s="107">
        <v>0</v>
      </c>
      <c r="D56" s="41"/>
      <c r="E56" s="28"/>
      <c r="F56" s="38"/>
      <c r="G56" s="16"/>
      <c r="H56" s="68">
        <v>99</v>
      </c>
      <c r="I56" s="114">
        <v>0</v>
      </c>
      <c r="J56" s="41"/>
      <c r="K56" s="87"/>
      <c r="L56" s="124"/>
      <c r="M56" s="47"/>
      <c r="N56" s="1"/>
      <c r="O56" s="1"/>
    </row>
    <row r="57" spans="1:15" ht="15" customHeight="1">
      <c r="A57" s="3" t="s">
        <v>24</v>
      </c>
      <c r="B57" s="107">
        <v>595</v>
      </c>
      <c r="C57" s="107">
        <v>0</v>
      </c>
      <c r="D57" s="41"/>
      <c r="E57" s="28"/>
      <c r="F57" s="38"/>
      <c r="G57" s="16"/>
      <c r="H57" s="69"/>
      <c r="I57" s="117"/>
      <c r="J57" s="41"/>
      <c r="K57" s="87"/>
      <c r="L57" s="124"/>
      <c r="M57" s="47"/>
      <c r="N57" s="1"/>
      <c r="O57" s="1"/>
    </row>
    <row r="58" spans="1:15" ht="15" customHeight="1">
      <c r="A58" s="3" t="s">
        <v>25</v>
      </c>
      <c r="B58" s="107">
        <v>283</v>
      </c>
      <c r="C58" s="107">
        <v>3</v>
      </c>
      <c r="D58" s="41"/>
      <c r="E58" s="28"/>
      <c r="F58" s="38"/>
      <c r="G58" s="16"/>
      <c r="H58" s="69"/>
      <c r="I58" s="117"/>
      <c r="J58" s="41"/>
      <c r="K58" s="87"/>
      <c r="L58" s="124"/>
      <c r="M58" s="47"/>
      <c r="N58" s="1"/>
      <c r="O58" s="1"/>
    </row>
    <row r="59" spans="1:15" ht="15" customHeight="1">
      <c r="A59" s="3" t="s">
        <v>26</v>
      </c>
      <c r="B59" s="107">
        <v>351</v>
      </c>
      <c r="C59" s="107">
        <v>0</v>
      </c>
      <c r="D59" s="41"/>
      <c r="E59" s="70">
        <v>208</v>
      </c>
      <c r="F59" s="96">
        <v>288</v>
      </c>
      <c r="G59" s="26">
        <v>0</v>
      </c>
      <c r="H59" s="69"/>
      <c r="I59" s="117"/>
      <c r="J59" s="41"/>
      <c r="K59" s="87"/>
      <c r="L59" s="124"/>
      <c r="M59" s="47"/>
      <c r="N59" s="1"/>
      <c r="O59" s="1"/>
    </row>
    <row r="60" spans="1:15" ht="15" customHeight="1">
      <c r="A60" s="25" t="s">
        <v>27</v>
      </c>
      <c r="B60" s="107">
        <v>2541</v>
      </c>
      <c r="C60" s="107">
        <v>22</v>
      </c>
      <c r="D60" s="41"/>
      <c r="E60" s="70">
        <v>1658</v>
      </c>
      <c r="F60" s="96">
        <v>1866</v>
      </c>
      <c r="G60" s="26">
        <v>3</v>
      </c>
      <c r="H60" s="69"/>
      <c r="I60" s="117"/>
      <c r="J60" s="41"/>
      <c r="K60" s="87"/>
      <c r="L60" s="124"/>
      <c r="M60" s="47"/>
      <c r="N60" s="1"/>
      <c r="O60" s="1"/>
    </row>
    <row r="61" spans="1:15" ht="15" customHeight="1">
      <c r="A61" s="3" t="s">
        <v>28</v>
      </c>
      <c r="B61" s="107">
        <v>707</v>
      </c>
      <c r="C61" s="107">
        <v>10</v>
      </c>
      <c r="D61" s="41"/>
      <c r="E61" s="110"/>
      <c r="F61" s="111"/>
      <c r="G61" s="16"/>
      <c r="H61" s="69"/>
      <c r="I61" s="117"/>
      <c r="J61" s="41"/>
      <c r="K61" s="87"/>
      <c r="L61" s="124"/>
      <c r="M61" s="47"/>
      <c r="N61" s="1"/>
      <c r="O61" s="1"/>
    </row>
    <row r="62" spans="1:15" ht="15" customHeight="1">
      <c r="A62" s="3" t="s">
        <v>29</v>
      </c>
      <c r="B62" s="107">
        <v>1662</v>
      </c>
      <c r="C62" s="107">
        <v>5</v>
      </c>
      <c r="D62" s="41"/>
      <c r="E62" s="70">
        <v>794</v>
      </c>
      <c r="F62" s="96">
        <v>1412</v>
      </c>
      <c r="G62" s="26">
        <v>3</v>
      </c>
      <c r="H62" s="69"/>
      <c r="I62" s="117"/>
      <c r="J62" s="41"/>
      <c r="K62" s="87"/>
      <c r="L62" s="124"/>
      <c r="M62" s="47"/>
      <c r="N62" s="1"/>
      <c r="O62" s="1"/>
    </row>
    <row r="63" spans="1:15" ht="15" customHeight="1">
      <c r="A63" s="3" t="s">
        <v>30</v>
      </c>
      <c r="B63" s="107">
        <v>788</v>
      </c>
      <c r="C63" s="107">
        <v>0</v>
      </c>
      <c r="D63" s="41"/>
      <c r="E63" s="70">
        <v>417</v>
      </c>
      <c r="F63" s="96">
        <v>604</v>
      </c>
      <c r="G63" s="26">
        <v>1</v>
      </c>
      <c r="H63" s="69"/>
      <c r="I63" s="117"/>
      <c r="J63" s="41"/>
      <c r="K63" s="87"/>
      <c r="L63" s="124"/>
      <c r="M63" s="47"/>
      <c r="N63" s="1"/>
      <c r="O63" s="1"/>
    </row>
    <row r="64" spans="1:15" ht="15" customHeight="1">
      <c r="A64" s="3" t="s">
        <v>31</v>
      </c>
      <c r="B64" s="107">
        <v>1301</v>
      </c>
      <c r="C64" s="107">
        <v>0</v>
      </c>
      <c r="D64" s="41"/>
      <c r="E64" s="70">
        <v>865</v>
      </c>
      <c r="F64" s="96">
        <v>973</v>
      </c>
      <c r="G64" s="26">
        <v>0</v>
      </c>
      <c r="H64" s="69"/>
      <c r="I64" s="117"/>
      <c r="J64" s="41"/>
      <c r="K64" s="87"/>
      <c r="L64" s="124"/>
      <c r="M64" s="47"/>
      <c r="N64" s="1"/>
      <c r="O64" s="1"/>
    </row>
    <row r="65" spans="1:15" s="5" customFormat="1" ht="15" customHeight="1">
      <c r="A65" s="6" t="s">
        <v>0</v>
      </c>
      <c r="B65" s="108">
        <f>SUM(B38:B64)</f>
        <v>29865</v>
      </c>
      <c r="C65" s="109">
        <f>SUM(C38:C64)</f>
        <v>182</v>
      </c>
      <c r="D65" s="65"/>
      <c r="E65" s="70">
        <f>SUM(E64,E63,E62,E60,E59,E44,E39)</f>
        <v>5564</v>
      </c>
      <c r="F65" s="71">
        <f>SUM(F64,F63,F62,F60,F59,F44,F39)</f>
        <v>7320</v>
      </c>
      <c r="G65" s="46">
        <f>SUM(G39:G64)</f>
        <v>8</v>
      </c>
      <c r="H65" s="72">
        <f>SUM(H56,H51,H50,H49,H48,H47,H46)</f>
        <v>10343</v>
      </c>
      <c r="I65" s="114">
        <f>SUM(I46:I64)</f>
        <v>147</v>
      </c>
      <c r="J65" s="41"/>
      <c r="K65" s="88"/>
      <c r="L65" s="125"/>
      <c r="M65" s="48"/>
      <c r="N65" s="8"/>
      <c r="O65" s="8"/>
    </row>
    <row r="66" spans="1:13" ht="9.75" customHeight="1">
      <c r="A66" s="16" t="s">
        <v>4</v>
      </c>
      <c r="B66" s="57"/>
      <c r="C66" s="57"/>
      <c r="D66" s="57"/>
      <c r="E66" s="57"/>
      <c r="F66" s="57"/>
      <c r="G66" s="57"/>
      <c r="H66" s="118"/>
      <c r="I66" s="119"/>
      <c r="J66" s="57"/>
      <c r="K66" s="38"/>
      <c r="L66" s="126"/>
      <c r="M66" s="58"/>
    </row>
    <row r="67" ht="12.75">
      <c r="A67" s="1" t="s">
        <v>55</v>
      </c>
    </row>
  </sheetData>
  <sheetProtection/>
  <mergeCells count="11">
    <mergeCell ref="K37:K65"/>
    <mergeCell ref="E35:K35"/>
    <mergeCell ref="B3:E3"/>
    <mergeCell ref="K3:L3"/>
    <mergeCell ref="B1:L1"/>
    <mergeCell ref="B2:L2"/>
    <mergeCell ref="H36:I36"/>
    <mergeCell ref="F3:G3"/>
    <mergeCell ref="H3:J3"/>
    <mergeCell ref="B36:C36"/>
    <mergeCell ref="E36:G36"/>
  </mergeCells>
  <printOptions gridLines="1"/>
  <pageMargins left="0.2" right="0.2" top="0.75" bottom="0.75" header="0.3" footer="0.3"/>
  <pageSetup horizontalDpi="600" verticalDpi="600" orientation="landscape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2020-11-23T15:46:09Z</cp:lastPrinted>
  <dcterms:created xsi:type="dcterms:W3CDTF">2002-07-30T19:09:26Z</dcterms:created>
  <dcterms:modified xsi:type="dcterms:W3CDTF">2020-11-23T15:46:11Z</dcterms:modified>
  <cp:category/>
  <cp:version/>
  <cp:contentType/>
  <cp:contentStatus/>
</cp:coreProperties>
</file>