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 General Election\tally sheets\"/>
    </mc:Choice>
  </mc:AlternateContent>
  <xr:revisionPtr revIDLastSave="0" documentId="13_ncr:1_{EBD230D4-B2D4-48A0-953E-86FC2A7FB90B}" xr6:coauthVersionLast="47" xr6:coauthVersionMax="47" xr10:uidLastSave="{00000000-0000-0000-0000-000000000000}"/>
  <bookViews>
    <workbookView xWindow="22932" yWindow="-108" windowWidth="23256" windowHeight="12576" tabRatio="750" activeTab="8" xr2:uid="{00000000-000D-0000-FFFF-FFFF00000000}"/>
  </bookViews>
  <sheets>
    <sheet name="pnamessum" sheetId="1" r:id="rId1"/>
    <sheet name="Belknap Carroll" sheetId="2" r:id="rId2"/>
    <sheet name="Cheshire" sheetId="3" r:id="rId3"/>
    <sheet name="Coos" sheetId="4" r:id="rId4"/>
    <sheet name="Grafton" sheetId="5" r:id="rId5"/>
    <sheet name="Hillsborough" sheetId="6" r:id="rId6"/>
    <sheet name="Merrimack" sheetId="7" r:id="rId7"/>
    <sheet name="Rockingham" sheetId="8" r:id="rId8"/>
    <sheet name="Strafford Sullivan" sheetId="9" r:id="rId9"/>
  </sheets>
  <definedNames>
    <definedName name="HTML_CodePage" hidden="1">1252</definedName>
    <definedName name="HTML_Control" hidden="1">{"'pnamesbelk'!$A$1:$E$20"}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"D:\primary tally sheets\primary tally web pages\pnamesbelk.html"</definedName>
    <definedName name="HTML_PathTemplate" hidden="1">"D:\primary tally sheets\primary tally web pages\pnamesbelk.html"</definedName>
    <definedName name="_xlnm.Print_Area" localSheetId="1">'Belknap Carroll'!$A$1:$I$48</definedName>
    <definedName name="_xlnm.Print_Area" localSheetId="2">Cheshire!$A$1:$I$35</definedName>
    <definedName name="_xlnm.Print_Area" localSheetId="3">Coos!$A$1:$I$51</definedName>
    <definedName name="_xlnm.Print_Area" localSheetId="4">Grafton!$A$1:$I$50</definedName>
    <definedName name="_xlnm.Print_Area" localSheetId="5">Hillsborough!$A$1:$I$58</definedName>
    <definedName name="_xlnm.Print_Area" localSheetId="6">Merrimack!$A$1:$I$46</definedName>
    <definedName name="_xlnm.Print_Area" localSheetId="0">pnamessum!$A$1:$J$19</definedName>
    <definedName name="_xlnm.Print_Area" localSheetId="7">Rockingham!$A$1:$I$49</definedName>
    <definedName name="_xlnm.Print_Area" localSheetId="8">'Strafford Sullivan'!$A$1:$I$57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9" l="1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E29" i="9" l="1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I30" i="9"/>
  <c r="J11" i="1" s="1"/>
  <c r="H30" i="9"/>
  <c r="I11" i="1" s="1"/>
  <c r="G30" i="9"/>
  <c r="H11" i="1" s="1"/>
  <c r="F30" i="9"/>
  <c r="G11" i="1" s="1"/>
  <c r="D30" i="9"/>
  <c r="D11" i="1" s="1"/>
  <c r="C30" i="9"/>
  <c r="C11" i="1" s="1"/>
  <c r="B30" i="9"/>
  <c r="B11" i="1" s="1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I51" i="9"/>
  <c r="J12" i="1" s="1"/>
  <c r="H51" i="9"/>
  <c r="I12" i="1" s="1"/>
  <c r="G51" i="9"/>
  <c r="H12" i="1" s="1"/>
  <c r="F51" i="9"/>
  <c r="G12" i="1" s="1"/>
  <c r="D51" i="9"/>
  <c r="D12" i="1" s="1"/>
  <c r="C51" i="9"/>
  <c r="C12" i="1" s="1"/>
  <c r="B51" i="9"/>
  <c r="B12" i="1" s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I44" i="8"/>
  <c r="J10" i="1" s="1"/>
  <c r="H44" i="8"/>
  <c r="I10" i="1" s="1"/>
  <c r="G44" i="8"/>
  <c r="H10" i="1" s="1"/>
  <c r="F44" i="8"/>
  <c r="G10" i="1" s="1"/>
  <c r="D44" i="8"/>
  <c r="D10" i="1" s="1"/>
  <c r="C44" i="8"/>
  <c r="C10" i="1" s="1"/>
  <c r="B44" i="8"/>
  <c r="B10" i="1" s="1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I41" i="7"/>
  <c r="J9" i="1" s="1"/>
  <c r="H41" i="7"/>
  <c r="I9" i="1" s="1"/>
  <c r="G41" i="7"/>
  <c r="H9" i="1" s="1"/>
  <c r="F41" i="7"/>
  <c r="G9" i="1" s="1"/>
  <c r="D41" i="7"/>
  <c r="D9" i="1" s="1"/>
  <c r="C41" i="7"/>
  <c r="C9" i="1" s="1"/>
  <c r="B41" i="7"/>
  <c r="B9" i="1" s="1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I53" i="6"/>
  <c r="J8" i="1" s="1"/>
  <c r="H53" i="6"/>
  <c r="I8" i="1" s="1"/>
  <c r="G53" i="6"/>
  <c r="H8" i="1" s="1"/>
  <c r="F53" i="6"/>
  <c r="G8" i="1" s="1"/>
  <c r="D53" i="6"/>
  <c r="D8" i="1" s="1"/>
  <c r="C53" i="6"/>
  <c r="C8" i="1" s="1"/>
  <c r="B53" i="6"/>
  <c r="B8" i="1" s="1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2" i="5"/>
  <c r="E11" i="5"/>
  <c r="E10" i="5"/>
  <c r="E9" i="5"/>
  <c r="E8" i="5"/>
  <c r="E7" i="5"/>
  <c r="E6" i="5"/>
  <c r="E5" i="5"/>
  <c r="E4" i="5"/>
  <c r="E3" i="5"/>
  <c r="I45" i="5"/>
  <c r="J7" i="1" s="1"/>
  <c r="H45" i="5"/>
  <c r="I7" i="1" s="1"/>
  <c r="G45" i="5"/>
  <c r="H7" i="1" s="1"/>
  <c r="F45" i="5"/>
  <c r="G7" i="1" s="1"/>
  <c r="D45" i="5"/>
  <c r="D7" i="1" s="1"/>
  <c r="C45" i="5"/>
  <c r="C7" i="1" s="1"/>
  <c r="B45" i="5"/>
  <c r="B7" i="1" s="1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C46" i="4"/>
  <c r="C6" i="1" s="1"/>
  <c r="D46" i="4"/>
  <c r="D6" i="1" s="1"/>
  <c r="F46" i="4"/>
  <c r="G6" i="1" s="1"/>
  <c r="G46" i="4"/>
  <c r="H6" i="1" s="1"/>
  <c r="H46" i="4"/>
  <c r="I6" i="1" s="1"/>
  <c r="I46" i="4"/>
  <c r="J6" i="1" s="1"/>
  <c r="B46" i="4"/>
  <c r="B6" i="1" s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I30" i="3"/>
  <c r="J5" i="1" s="1"/>
  <c r="H30" i="3"/>
  <c r="I5" i="1" s="1"/>
  <c r="G30" i="3"/>
  <c r="H5" i="1" s="1"/>
  <c r="F30" i="3"/>
  <c r="G5" i="1" s="1"/>
  <c r="D30" i="3"/>
  <c r="D5" i="1" s="1"/>
  <c r="C30" i="3"/>
  <c r="C5" i="1" s="1"/>
  <c r="B30" i="3"/>
  <c r="B5" i="1" s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I19" i="2"/>
  <c r="J3" i="1" s="1"/>
  <c r="H19" i="2"/>
  <c r="I3" i="1" s="1"/>
  <c r="G19" i="2"/>
  <c r="H3" i="1" s="1"/>
  <c r="F19" i="2"/>
  <c r="G3" i="1" s="1"/>
  <c r="D19" i="2"/>
  <c r="D3" i="1" s="1"/>
  <c r="C19" i="2"/>
  <c r="C3" i="1" s="1"/>
  <c r="B19" i="2"/>
  <c r="B3" i="1" s="1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I43" i="2"/>
  <c r="J4" i="1" s="1"/>
  <c r="H43" i="2"/>
  <c r="I4" i="1" s="1"/>
  <c r="G43" i="2"/>
  <c r="H4" i="1" s="1"/>
  <c r="F43" i="2"/>
  <c r="G4" i="1" s="1"/>
  <c r="D43" i="2"/>
  <c r="D4" i="1" s="1"/>
  <c r="C43" i="2"/>
  <c r="C4" i="1" s="1"/>
  <c r="B43" i="2"/>
  <c r="B4" i="1" s="1"/>
  <c r="J13" i="1" l="1"/>
  <c r="E51" i="9"/>
  <c r="E11" i="1"/>
  <c r="E44" i="8"/>
  <c r="E9" i="1"/>
  <c r="E53" i="6"/>
  <c r="E45" i="5"/>
  <c r="E46" i="4"/>
  <c r="E30" i="3"/>
  <c r="E43" i="2"/>
  <c r="E19" i="2"/>
  <c r="E30" i="9"/>
  <c r="E12" i="1"/>
  <c r="E10" i="1"/>
  <c r="E41" i="7"/>
  <c r="E8" i="1"/>
  <c r="E7" i="1"/>
  <c r="C13" i="1"/>
  <c r="G13" i="1"/>
  <c r="E6" i="1"/>
  <c r="E5" i="1"/>
  <c r="E3" i="1"/>
  <c r="H13" i="1"/>
  <c r="D13" i="1"/>
  <c r="I13" i="1"/>
  <c r="B13" i="1"/>
  <c r="E4" i="1"/>
  <c r="E13" i="1" l="1"/>
</calcChain>
</file>

<file path=xl/sharedStrings.xml><?xml version="1.0" encoding="utf-8"?>
<sst xmlns="http://schemas.openxmlformats.org/spreadsheetml/2006/main" count="445" uniqueCount="352">
  <si>
    <t>Belknap County</t>
  </si>
  <si>
    <t>Carroll County</t>
  </si>
  <si>
    <t>Cheshire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</si>
  <si>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</si>
  <si>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</si>
  <si>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</si>
  <si>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</si>
  <si>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</si>
  <si>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</si>
  <si>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</si>
  <si>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Totals</t>
  </si>
  <si>
    <t>Republican</t>
  </si>
  <si>
    <t>Democratic</t>
  </si>
  <si>
    <t>Undeclared</t>
  </si>
  <si>
    <t>Total</t>
  </si>
  <si>
    <t>Alton</t>
  </si>
  <si>
    <t>Barnstead</t>
  </si>
  <si>
    <t>Belmont</t>
  </si>
  <si>
    <t>Center Harbor</t>
  </si>
  <si>
    <t>Gilford</t>
  </si>
  <si>
    <t>Gilmanton</t>
  </si>
  <si>
    <t>Meredith</t>
  </si>
  <si>
    <t>New Hampton</t>
  </si>
  <si>
    <t>Sanbornton</t>
  </si>
  <si>
    <t>Tilton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</si>
  <si>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</si>
  <si>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</si>
  <si>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</si>
  <si>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</si>
  <si>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</si>
  <si>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</si>
  <si>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</si>
  <si>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</si>
  <si>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</si>
  <si>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</si>
  <si>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</si>
  <si>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</si>
  <si>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</si>
  <si>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</si>
  <si>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 xml:space="preserve"> </t>
  </si>
  <si>
    <t>Sandwich</t>
  </si>
  <si>
    <t>Tamworth</t>
  </si>
  <si>
    <t>Tuftonboro</t>
  </si>
  <si>
    <t>Wakefield</t>
  </si>
  <si>
    <t>Wolfeboro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</si>
  <si>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</si>
  <si>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</si>
  <si>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</si>
  <si>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</si>
  <si>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</si>
  <si>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</si>
  <si>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</si>
  <si>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</si>
  <si>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</si>
  <si>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</si>
  <si>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</si>
  <si>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</si>
  <si>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</si>
  <si>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</si>
  <si>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</si>
  <si>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</si>
  <si>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</si>
  <si>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</si>
  <si>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</si>
  <si>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</si>
  <si>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</si>
  <si>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</si>
  <si>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</si>
  <si>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</si>
  <si>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</si>
  <si>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</si>
  <si>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</si>
  <si>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At. &amp; Gil Academy Gt</t>
  </si>
  <si>
    <t>Bean's Grant</t>
  </si>
  <si>
    <t>Bean's Purchase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</si>
  <si>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</si>
  <si>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</si>
  <si>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</si>
  <si>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</si>
  <si>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</si>
  <si>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</si>
  <si>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</si>
  <si>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</si>
  <si>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</si>
  <si>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</si>
  <si>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</si>
  <si>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</si>
  <si>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</si>
  <si>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</si>
  <si>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</si>
  <si>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</si>
  <si>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</si>
  <si>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</si>
  <si>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</si>
  <si>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</si>
  <si>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&amp; Burbank's Gt</t>
  </si>
  <si>
    <t>Martin's Location</t>
  </si>
  <si>
    <t>Milan</t>
  </si>
  <si>
    <t>Northumberland</t>
  </si>
  <si>
    <t>Odell</t>
  </si>
  <si>
    <t>Pinkham's Grant</t>
  </si>
  <si>
    <t>Pittsburg</t>
  </si>
  <si>
    <t>Randolph</t>
  </si>
  <si>
    <t>Sargents Purchase</t>
  </si>
  <si>
    <t>Second College Gt</t>
  </si>
  <si>
    <t>Shelburne</t>
  </si>
  <si>
    <t>Stark</t>
  </si>
  <si>
    <t>Stewartstown</t>
  </si>
  <si>
    <t>Success</t>
  </si>
  <si>
    <t>Thomp &amp; Mes's Pur.</t>
  </si>
  <si>
    <t>Wentworth's Location</t>
  </si>
  <si>
    <t>Whitefield</t>
  </si>
  <si>
    <t>Alexandria</t>
  </si>
  <si>
    <t>Ashland</t>
  </si>
  <si>
    <t>Bath</t>
  </si>
  <si>
    <t>Benton</t>
  </si>
  <si>
    <t>Bethlehem</t>
  </si>
  <si>
    <t>Bridgewater</t>
  </si>
  <si>
    <t>Bristol</t>
  </si>
  <si>
    <t>Campton</t>
  </si>
  <si>
    <t>Canaan</t>
  </si>
  <si>
    <t>Dorchester</t>
  </si>
  <si>
    <t>Ellsworth</t>
  </si>
  <si>
    <t>Enfield</t>
  </si>
  <si>
    <t>Franconia</t>
  </si>
  <si>
    <t>Grafton</t>
  </si>
  <si>
    <t>Groton</t>
  </si>
  <si>
    <t>Hanover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</si>
  <si>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</si>
  <si>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</si>
  <si>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</si>
  <si>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</si>
  <si>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</si>
  <si>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</si>
  <si>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</si>
  <si>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</si>
  <si>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</si>
  <si>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</si>
  <si>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</si>
  <si>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</si>
  <si>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</si>
  <si>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</si>
  <si>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</si>
  <si>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</si>
  <si>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Rumney</t>
  </si>
  <si>
    <t>Sugar Hill</t>
  </si>
  <si>
    <t>Thornton</t>
  </si>
  <si>
    <t>Warren</t>
  </si>
  <si>
    <t>Waterville Valley</t>
  </si>
  <si>
    <t xml:space="preserve">Wentworth  </t>
  </si>
  <si>
    <t>Woodstock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</si>
  <si>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</si>
  <si>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</si>
  <si>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</si>
  <si>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</si>
  <si>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</si>
  <si>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</si>
  <si>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</si>
  <si>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</si>
  <si>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</si>
  <si>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</si>
  <si>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</si>
  <si>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</si>
  <si>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</si>
  <si>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</si>
  <si>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</si>
  <si>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</si>
  <si>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</si>
  <si>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</si>
  <si>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</si>
  <si>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</si>
  <si>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</si>
  <si>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</si>
  <si>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</si>
  <si>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</si>
  <si>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</si>
  <si>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</si>
  <si>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</si>
  <si>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</si>
  <si>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</si>
  <si>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</si>
  <si>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</si>
  <si>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</si>
  <si>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</si>
  <si>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</si>
  <si>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</si>
  <si>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</si>
  <si>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</si>
  <si>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</si>
  <si>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</si>
  <si>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</si>
  <si>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</si>
  <si>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</si>
  <si>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</si>
  <si>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</si>
  <si>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</si>
  <si>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</si>
  <si>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</si>
  <si>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</si>
  <si>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</si>
  <si>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</si>
  <si>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</si>
  <si>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</si>
  <si>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</si>
  <si>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</si>
  <si>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</si>
  <si>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</si>
  <si>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</si>
  <si>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</si>
  <si>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</si>
  <si>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</si>
  <si>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</si>
  <si>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</si>
  <si>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</si>
  <si>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</si>
  <si>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</si>
  <si>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</si>
  <si>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</si>
  <si>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</si>
  <si>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</si>
  <si>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</si>
  <si>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</si>
  <si>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 xml:space="preserve">Hill 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</si>
  <si>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</si>
  <si>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</si>
  <si>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</si>
  <si>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</si>
  <si>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</si>
  <si>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</si>
  <si>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</si>
  <si>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</si>
  <si>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</si>
  <si>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</si>
  <si>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</si>
  <si>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</si>
  <si>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</si>
  <si>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</si>
  <si>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</si>
  <si>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</si>
  <si>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</si>
  <si>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</si>
  <si>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</si>
  <si>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</si>
  <si>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</si>
  <si>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</si>
  <si>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</si>
  <si>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</si>
  <si>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</si>
  <si>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</si>
  <si>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</si>
  <si>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</si>
  <si>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</si>
  <si>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</si>
  <si>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</si>
  <si>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</si>
  <si>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</si>
  <si>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</si>
  <si>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</si>
  <si>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</si>
  <si>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</si>
  <si>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</si>
  <si>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</si>
  <si>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</si>
  <si>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</si>
  <si>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</si>
  <si>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</si>
  <si>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</si>
  <si>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</si>
  <si>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</si>
  <si>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</si>
  <si>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</si>
  <si>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</si>
  <si>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</si>
  <si>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</si>
  <si>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</si>
  <si>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</si>
  <si>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</si>
  <si>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</si>
  <si>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</si>
  <si>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</si>
  <si>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</si>
  <si>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</si>
  <si>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</si>
  <si>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</si>
  <si>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</si>
  <si>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</si>
  <si>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</si>
  <si>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</si>
  <si>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</si>
  <si>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</si>
  <si>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</si>
  <si>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</si>
  <si>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</si>
  <si>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</si>
  <si>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 xml:space="preserve">Rochester Ward 5 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</si>
  <si>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</si>
  <si>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</si>
  <si>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</si>
  <si>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</si>
  <si>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</si>
  <si>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</si>
  <si>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</si>
  <si>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</si>
  <si>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</si>
  <si>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</si>
  <si>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</si>
  <si>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</si>
  <si>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</si>
  <si>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</si>
  <si>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</si>
  <si>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</si>
  <si>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</si>
  <si>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</si>
  <si>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</si>
  <si>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</si>
  <si>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</si>
  <si>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</si>
  <si>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</si>
  <si>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Millsfield</t>
  </si>
  <si>
    <t>Greenland</t>
  </si>
  <si>
    <t>Berlin</t>
  </si>
  <si>
    <t>Manchester Ward 5</t>
  </si>
  <si>
    <t>Manchester Ward 6</t>
  </si>
  <si>
    <t>Laconia Ward 1</t>
  </si>
  <si>
    <t>Laconia Ward 2</t>
  </si>
  <si>
    <t>Laconia Ward 3</t>
  </si>
  <si>
    <t>Laconia Ward 4</t>
  </si>
  <si>
    <t>Laconia Ward 5</t>
  </si>
  <si>
    <t>Laconia Ward 6</t>
  </si>
  <si>
    <t>Greenville</t>
  </si>
  <si>
    <t>Washington</t>
  </si>
  <si>
    <t>Haverhill</t>
  </si>
  <si>
    <t>Plymouth</t>
  </si>
  <si>
    <t>COUNTY SUMMARY/NAMES ON CHECKLIST - 2022 GENERAL ELECTION</t>
  </si>
  <si>
    <t>2. Number of persons who registered as Democratic at the polling place</t>
  </si>
  <si>
    <t>3. Number of persons who registered as Undeclared at the polling place</t>
  </si>
  <si>
    <t>4. Total number of persons who registered at the polling place</t>
  </si>
  <si>
    <t>1. Number of persons who registered as Republican at the polling place</t>
  </si>
  <si>
    <t>BELKNAP COUNTY/NAMES ON CHECKLIST-2022 GENERAL ELECTION</t>
  </si>
  <si>
    <t>CARROLL COUNTY/NAMES ON CHECKLIST-2022 GENERAL ELECTION</t>
  </si>
  <si>
    <t>CHESHIRE COUNTY/NAMES ON CHECKLIST-2022 GENERAL ELECTION</t>
  </si>
  <si>
    <t>COOS COUNTY/NAMES ON CHECKLIST-2022 GENERAL ELECTION</t>
  </si>
  <si>
    <t>GRAFTON COUNTY/NAMES ON CHECKLIST-2022 GENERAL ELECTION</t>
  </si>
  <si>
    <t>HILLSBOROUGH COUNTY/NAMES ON CHECKLIST-2022 GENERAL ELECTION</t>
  </si>
  <si>
    <t>MERRIMACK COUNTY/NAMES ON CHECKLIST-2022 GENERAL ELECTION</t>
  </si>
  <si>
    <t>ROCKINGHAM COUNTY/NAMES ON CHECKLIST-2022 GENERAL ELECTION</t>
  </si>
  <si>
    <t>STRAFFORD COUNTY/NAMES ON CHECKLIST-2022 GENERAL ELECTION</t>
  </si>
  <si>
    <t>SULLIVAN COUNTY/NAMES ON CHECKLIST-2022 GENERAL ELECTION</t>
  </si>
  <si>
    <t>Easton</t>
  </si>
  <si>
    <t>Stratford*</t>
  </si>
  <si>
    <t>*corrections received from clerk</t>
  </si>
  <si>
    <t>Rochester Ward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</si>
</sst>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0" xfId="0" applyFont="1" applyFill="1"/>
    <xf numFmtId="0" fontId="5" fillId="2" borderId="1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3" fontId="3" fillId="3" borderId="1" xfId="0" applyNumberFormat="1" applyFont="1" applyFill="1" applyBorder="1"/>
    <xf numFmtId="0" fontId="3" fillId="3" borderId="0" xfId="0" applyFont="1" applyFill="1"/>
    <xf numFmtId="165" fontId="2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5" fillId="3" borderId="1" xfId="0" applyFont="1" applyFill="1" applyBorder="1"/>
    <xf numFmtId="0" fontId="3" fillId="0" borderId="6" xfId="0" applyFont="1" applyBorder="1"/>
    <xf numFmtId="3" fontId="3" fillId="3" borderId="1" xfId="0" applyNumberFormat="1" applyFont="1" applyFill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/>
    <xf numFmtId="1" fontId="3" fillId="0" borderId="1" xfId="0" applyNumberFormat="1" applyFont="1" applyBorder="1"/>
    <xf numFmtId="1" fontId="3" fillId="2" borderId="1" xfId="0" applyNumberFormat="1" applyFont="1" applyFill="1" applyBorder="1"/>
    <xf numFmtId="0" fontId="2" fillId="0" borderId="9" xfId="0" applyFont="1" applyBorder="1"/>
    <xf numFmtId="0" fontId="3" fillId="0" borderId="8" xfId="0" applyFont="1" applyBorder="1"/>
    <xf numFmtId="0" fontId="2" fillId="0" borderId="8" xfId="0" applyFont="1" applyBorder="1"/>
    <xf numFmtId="3" fontId="2" fillId="0" borderId="8" xfId="0" applyNumberFormat="1" applyFont="1" applyBorder="1"/>
    <xf numFmtId="3" fontId="3" fillId="0" borderId="0" xfId="0" applyNumberFormat="1" applyFont="1"/>
    <xf numFmtId="0" fontId="3" fillId="0" borderId="11" xfId="0" applyFont="1" applyBorder="1"/>
    <xf numFmtId="3" fontId="3" fillId="0" borderId="11" xfId="0" applyNumberFormat="1" applyFont="1" applyBorder="1"/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1" xfId="0" applyFont="1" applyBorder="1"/>
    <xf numFmtId="3" fontId="2" fillId="0" borderId="11" xfId="0" applyNumberFormat="1" applyFont="1" applyBorder="1"/>
    <xf numFmtId="3" fontId="2" fillId="0" borderId="9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1" fontId="5" fillId="0" borderId="11" xfId="0" applyNumberFormat="1" applyFont="1" applyBorder="1"/>
    <xf numFmtId="1" fontId="5" fillId="0" borderId="11" xfId="1" applyNumberFormat="1" applyFont="1" applyBorder="1"/>
    <xf numFmtId="1" fontId="3" fillId="0" borderId="11" xfId="0" applyNumberFormat="1" applyFont="1" applyBorder="1"/>
    <xf numFmtId="0" fontId="3" fillId="3" borderId="11" xfId="0" applyFont="1" applyFill="1" applyBorder="1"/>
    <xf numFmtId="1" fontId="2" fillId="0" borderId="9" xfId="0" applyNumberFormat="1" applyFont="1" applyBorder="1"/>
    <xf numFmtId="164" fontId="3" fillId="0" borderId="9" xfId="1" applyNumberFormat="1" applyFont="1" applyFill="1" applyBorder="1" applyAlignment="1">
      <alignment horizontal="left"/>
    </xf>
    <xf numFmtId="164" fontId="3" fillId="0" borderId="0" xfId="1" applyNumberFormat="1" applyFont="1" applyBorder="1"/>
    <xf numFmtId="165" fontId="7" fillId="0" borderId="1" xfId="0" applyNumberFormat="1" applyFont="1" applyBorder="1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1" xfId="1" applyNumberFormat="1" applyFont="1" applyFill="1" applyBorder="1" applyAlignment="1">
      <alignment horizontal="right"/>
    </xf>
    <xf numFmtId="164" fontId="3" fillId="0" borderId="9" xfId="1" applyNumberFormat="1" applyFont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3" fillId="2" borderId="1" xfId="1" quotePrefix="1" applyNumberFormat="1" applyFont="1" applyFill="1" applyBorder="1"/>
    <xf numFmtId="164" fontId="3" fillId="3" borderId="1" xfId="1" applyNumberFormat="1" applyFont="1" applyFill="1" applyBorder="1"/>
    <xf numFmtId="3" fontId="8" fillId="0" borderId="11" xfId="0" applyNumberFormat="1" applyFont="1" applyBorder="1"/>
    <xf numFmtId="164" fontId="5" fillId="0" borderId="1" xfId="1" applyNumberFormat="1" applyFont="1" applyFill="1" applyBorder="1"/>
    <xf numFmtId="164" fontId="5" fillId="0" borderId="1" xfId="1" applyNumberFormat="1" applyFont="1" applyBorder="1"/>
    <xf numFmtId="164" fontId="5" fillId="2" borderId="1" xfId="1" applyNumberFormat="1" applyFont="1" applyFill="1" applyBorder="1"/>
    <xf numFmtId="164" fontId="5" fillId="3" borderId="1" xfId="1" applyNumberFormat="1" applyFont="1" applyFill="1" applyBorder="1"/>
    <xf numFmtId="164" fontId="5" fillId="0" borderId="9" xfId="1" applyNumberFormat="1" applyFont="1" applyBorder="1"/>
    <xf numFmtId="0" fontId="9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="130" zoomScaleNormal="130" workbookViewId="0">
      <selection activeCell="C13" sqref="C13"/>
    </sheetView>
  </sheetViews>
  <sheetFormatPr defaultColWidth="9.109375" defaultRowHeight="13.2" x14ac:dyDescent="0.25"/>
  <cols>
    <col min="1" max="1" width="17" style="3" customWidth="1"/>
    <col min="2" max="2" width="11.6640625" style="3" customWidth="1"/>
    <col min="3" max="3" width="11.109375" style="3" customWidth="1"/>
    <col min="4" max="4" width="11.5546875" style="3" customWidth="1"/>
    <col min="5" max="5" width="11.44140625" style="3" customWidth="1"/>
    <col min="6" max="6" width="1.6640625" style="3" customWidth="1"/>
    <col min="7" max="7" width="8.6640625" style="3" customWidth="1"/>
    <col min="8" max="8" width="7" style="3" customWidth="1"/>
    <col min="9" max="9" width="9.109375" style="3"/>
    <col min="10" max="10" width="7.6640625" style="3" customWidth="1"/>
    <col min="11" max="16384" width="9.109375" style="3"/>
  </cols>
  <sheetData>
    <row r="1" spans="1:10" ht="21" customHeight="1" x14ac:dyDescent="0.25">
      <c r="A1" s="63" t="s">
        <v>333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5.5" customHeight="1" x14ac:dyDescent="0.25">
      <c r="A2" s="16" t="s">
        <v>39</v>
      </c>
      <c r="B2" s="1" t="s">
        <v>11</v>
      </c>
      <c r="C2" s="1" t="s">
        <v>12</v>
      </c>
      <c r="D2" s="1" t="s">
        <v>13</v>
      </c>
      <c r="E2" s="1" t="s">
        <v>14</v>
      </c>
      <c r="F2" s="1"/>
      <c r="G2" s="1">
        <v>1</v>
      </c>
      <c r="H2" s="1">
        <v>2</v>
      </c>
      <c r="I2" s="1">
        <v>3</v>
      </c>
      <c r="J2" s="1">
        <v>4</v>
      </c>
    </row>
    <row r="3" spans="1:10" ht="14.7" customHeight="1" x14ac:dyDescent="0.25">
      <c r="A3" s="2" t="s">
        <v>0</v>
      </c>
      <c r="B3" s="4">
        <f>'Belknap Carroll'!B19</f>
        <v>17685</v>
      </c>
      <c r="C3" s="4">
        <f>'Belknap Carroll'!C19</f>
        <v>10850</v>
      </c>
      <c r="D3" s="4">
        <f>'Belknap Carroll'!D19</f>
        <v>15976</v>
      </c>
      <c r="E3" s="20">
        <f>SUM(B3:D3)</f>
        <v>44511</v>
      </c>
      <c r="F3" s="2"/>
      <c r="G3" s="4">
        <f>'Belknap Carroll'!F19</f>
        <v>685</v>
      </c>
      <c r="H3" s="4">
        <f>'Belknap Carroll'!G19</f>
        <v>378</v>
      </c>
      <c r="I3" s="4">
        <f>'Belknap Carroll'!H19</f>
        <v>949</v>
      </c>
      <c r="J3" s="4">
        <f>'Belknap Carroll'!I19</f>
        <v>2012</v>
      </c>
    </row>
    <row r="4" spans="1:10" ht="14.7" customHeight="1" x14ac:dyDescent="0.25">
      <c r="A4" s="2" t="s">
        <v>1</v>
      </c>
      <c r="B4" s="4">
        <f>'Belknap Carroll'!B43</f>
        <v>13313</v>
      </c>
      <c r="C4" s="4">
        <f>'Belknap Carroll'!C43</f>
        <v>10472</v>
      </c>
      <c r="D4" s="4">
        <f>'Belknap Carroll'!D43</f>
        <v>15026</v>
      </c>
      <c r="E4" s="20">
        <f t="shared" ref="E4:E12" si="0">SUM(B4:D4)</f>
        <v>38811</v>
      </c>
      <c r="F4" s="4"/>
      <c r="G4" s="4">
        <f>'Belknap Carroll'!F43</f>
        <v>368</v>
      </c>
      <c r="H4" s="4">
        <f>'Belknap Carroll'!G43</f>
        <v>259</v>
      </c>
      <c r="I4" s="4">
        <f>'Belknap Carroll'!H43</f>
        <v>746</v>
      </c>
      <c r="J4" s="4">
        <f>'Belknap Carroll'!I43</f>
        <v>1373</v>
      </c>
    </row>
    <row r="5" spans="1:10" ht="14.7" customHeight="1" x14ac:dyDescent="0.25">
      <c r="A5" s="2" t="s">
        <v>2</v>
      </c>
      <c r="B5" s="4">
        <f>Cheshire!B30</f>
        <v>13586</v>
      </c>
      <c r="C5" s="4">
        <f>Cheshire!C30</f>
        <v>18513</v>
      </c>
      <c r="D5" s="4">
        <f>Cheshire!D30</f>
        <v>19834</v>
      </c>
      <c r="E5" s="20">
        <f t="shared" si="0"/>
        <v>51933</v>
      </c>
      <c r="F5" s="4"/>
      <c r="G5" s="4">
        <f>Cheshire!F30</f>
        <v>511</v>
      </c>
      <c r="H5" s="4">
        <f>Cheshire!G30</f>
        <v>800</v>
      </c>
      <c r="I5" s="4">
        <f>Cheshire!H30</f>
        <v>1506</v>
      </c>
      <c r="J5" s="4">
        <f>Cheshire!I30</f>
        <v>2817</v>
      </c>
    </row>
    <row r="6" spans="1:10" s="15" customFormat="1" ht="14.7" customHeight="1" x14ac:dyDescent="0.25">
      <c r="A6" s="2" t="s">
        <v>3</v>
      </c>
      <c r="B6" s="14">
        <f>Coos!B46</f>
        <v>6211</v>
      </c>
      <c r="C6" s="14">
        <f>Coos!C46</f>
        <v>5358</v>
      </c>
      <c r="D6" s="14">
        <f>Coos!D46</f>
        <v>7443</v>
      </c>
      <c r="E6" s="20">
        <f t="shared" si="0"/>
        <v>19012</v>
      </c>
      <c r="F6" s="14"/>
      <c r="G6" s="14">
        <f>Coos!F46</f>
        <v>274</v>
      </c>
      <c r="H6" s="14">
        <f>Coos!G46</f>
        <v>123</v>
      </c>
      <c r="I6" s="14">
        <f>Coos!H46</f>
        <v>431</v>
      </c>
      <c r="J6" s="14">
        <f>Coos!I46</f>
        <v>828</v>
      </c>
    </row>
    <row r="7" spans="1:10" ht="14.7" customHeight="1" x14ac:dyDescent="0.25">
      <c r="A7" s="2" t="s">
        <v>4</v>
      </c>
      <c r="B7" s="4">
        <f>Grafton!B45</f>
        <v>15571</v>
      </c>
      <c r="C7" s="4">
        <f>Grafton!C45</f>
        <v>23749</v>
      </c>
      <c r="D7" s="4">
        <f>Grafton!D45</f>
        <v>25542</v>
      </c>
      <c r="E7" s="20">
        <f t="shared" si="0"/>
        <v>64862</v>
      </c>
      <c r="F7" s="4"/>
      <c r="G7" s="4">
        <f>Grafton!F45</f>
        <v>667</v>
      </c>
      <c r="H7" s="4">
        <f>Grafton!G45</f>
        <v>1517</v>
      </c>
      <c r="I7" s="4">
        <f>Grafton!H45</f>
        <v>2417</v>
      </c>
      <c r="J7" s="4">
        <f>Grafton!I45</f>
        <v>4601</v>
      </c>
    </row>
    <row r="8" spans="1:10" ht="14.7" customHeight="1" x14ac:dyDescent="0.25">
      <c r="A8" s="2" t="s">
        <v>5</v>
      </c>
      <c r="B8" s="4">
        <f>Hillsborough!B53</f>
        <v>79763</v>
      </c>
      <c r="C8" s="4">
        <f>Hillsborough!C53</f>
        <v>80890</v>
      </c>
      <c r="D8" s="4">
        <f>Hillsborough!D53</f>
        <v>105020</v>
      </c>
      <c r="E8" s="20">
        <f t="shared" si="0"/>
        <v>265673</v>
      </c>
      <c r="F8" s="4"/>
      <c r="G8" s="4">
        <f>Hillsborough!F53</f>
        <v>3020</v>
      </c>
      <c r="H8" s="4">
        <f>Hillsborough!G53</f>
        <v>3451</v>
      </c>
      <c r="I8" s="4">
        <f>Hillsborough!H53</f>
        <v>7291</v>
      </c>
      <c r="J8" s="4">
        <f>Hillsborough!I53</f>
        <v>13762</v>
      </c>
    </row>
    <row r="9" spans="1:10" ht="14.7" customHeight="1" x14ac:dyDescent="0.25">
      <c r="A9" s="2" t="s">
        <v>6</v>
      </c>
      <c r="B9" s="4">
        <f>Merrimack!B41</f>
        <v>31087</v>
      </c>
      <c r="C9" s="4">
        <f>Merrimack!C41</f>
        <v>32509</v>
      </c>
      <c r="D9" s="4">
        <f>Merrimack!D41</f>
        <v>36769</v>
      </c>
      <c r="E9" s="20">
        <f t="shared" si="0"/>
        <v>100365</v>
      </c>
      <c r="F9" s="4"/>
      <c r="G9" s="4">
        <f>Merrimack!F41</f>
        <v>1356</v>
      </c>
      <c r="H9" s="4">
        <f>Merrimack!G41</f>
        <v>1412</v>
      </c>
      <c r="I9" s="4">
        <f>Merrimack!H41</f>
        <v>2961</v>
      </c>
      <c r="J9" s="4">
        <f>Merrimack!I41</f>
        <v>5729</v>
      </c>
    </row>
    <row r="10" spans="1:10" ht="14.7" customHeight="1" x14ac:dyDescent="0.25">
      <c r="A10" s="2" t="s">
        <v>7</v>
      </c>
      <c r="B10" s="4">
        <f>Rockingham!B44</f>
        <v>75734</v>
      </c>
      <c r="C10" s="4">
        <f>Rockingham!C44</f>
        <v>66772</v>
      </c>
      <c r="D10" s="4">
        <f>Rockingham!D44</f>
        <v>81895</v>
      </c>
      <c r="E10" s="20">
        <f t="shared" si="0"/>
        <v>224401</v>
      </c>
      <c r="F10" s="4"/>
      <c r="G10" s="4">
        <f>Rockingham!F44</f>
        <v>2357</v>
      </c>
      <c r="H10" s="4">
        <f>Rockingham!G44</f>
        <v>2280</v>
      </c>
      <c r="I10" s="4">
        <f>Rockingham!H44</f>
        <v>5121</v>
      </c>
      <c r="J10" s="4">
        <f>Rockingham!I44</f>
        <v>9758</v>
      </c>
    </row>
    <row r="11" spans="1:10" ht="14.7" customHeight="1" x14ac:dyDescent="0.25">
      <c r="A11" s="2" t="s">
        <v>8</v>
      </c>
      <c r="B11" s="4">
        <f>'Strafford Sullivan'!B30</f>
        <v>23179</v>
      </c>
      <c r="C11" s="4">
        <f>'Strafford Sullivan'!C30</f>
        <v>32016</v>
      </c>
      <c r="D11" s="4">
        <f>'Strafford Sullivan'!D30</f>
        <v>32782</v>
      </c>
      <c r="E11" s="20">
        <f t="shared" si="0"/>
        <v>87977</v>
      </c>
      <c r="F11" s="4"/>
      <c r="G11" s="4">
        <f>'Strafford Sullivan'!F30</f>
        <v>1141</v>
      </c>
      <c r="H11" s="4">
        <f>'Strafford Sullivan'!G30</f>
        <v>2145</v>
      </c>
      <c r="I11" s="4">
        <f>'Strafford Sullivan'!H30</f>
        <v>3283</v>
      </c>
      <c r="J11" s="4">
        <f>'Strafford Sullivan'!I30</f>
        <v>6569</v>
      </c>
    </row>
    <row r="12" spans="1:10" ht="14.7" customHeight="1" x14ac:dyDescent="0.25">
      <c r="A12" s="2" t="s">
        <v>9</v>
      </c>
      <c r="B12" s="4">
        <f>'Strafford Sullivan'!B51</f>
        <v>8574</v>
      </c>
      <c r="C12" s="4">
        <f>'Strafford Sullivan'!C51</f>
        <v>8461</v>
      </c>
      <c r="D12" s="4">
        <f>'Strafford Sullivan'!D51</f>
        <v>10818</v>
      </c>
      <c r="E12" s="20">
        <f t="shared" si="0"/>
        <v>27853</v>
      </c>
      <c r="F12" s="4"/>
      <c r="G12" s="4">
        <f>'Strafford Sullivan'!F51</f>
        <v>297</v>
      </c>
      <c r="H12" s="4">
        <f>'Strafford Sullivan'!G51</f>
        <v>251</v>
      </c>
      <c r="I12" s="4">
        <f>'Strafford Sullivan'!H51</f>
        <v>618</v>
      </c>
      <c r="J12" s="4">
        <f>'Strafford Sullivan'!I51</f>
        <v>1166</v>
      </c>
    </row>
    <row r="13" spans="1:10" s="7" customFormat="1" ht="14.7" customHeight="1" x14ac:dyDescent="0.25">
      <c r="A13" s="5" t="s">
        <v>10</v>
      </c>
      <c r="B13" s="6">
        <f>SUM(B3:B12)</f>
        <v>284703</v>
      </c>
      <c r="C13" s="6">
        <f t="shared" ref="C13:E13" si="1">SUM(C3:C12)</f>
        <v>289590</v>
      </c>
      <c r="D13" s="6">
        <f t="shared" si="1"/>
        <v>351105</v>
      </c>
      <c r="E13" s="6">
        <f t="shared" si="1"/>
        <v>925398</v>
      </c>
      <c r="F13" s="6"/>
      <c r="G13" s="6">
        <f t="shared" ref="G13" si="2">SUM(G3:G12)</f>
        <v>10676</v>
      </c>
      <c r="H13" s="6">
        <f t="shared" ref="H13" si="3">SUM(H3:H12)</f>
        <v>12616</v>
      </c>
      <c r="I13" s="6">
        <f t="shared" ref="I13" si="4">SUM(I3:I12)</f>
        <v>25323</v>
      </c>
      <c r="J13" s="6">
        <f t="shared" ref="J13" si="5">SUM(J3:J12)</f>
        <v>48615</v>
      </c>
    </row>
    <row r="14" spans="1:10" s="7" customFormat="1" x14ac:dyDescent="0.25">
      <c r="A14" s="5"/>
      <c r="B14" s="6"/>
      <c r="C14" s="6"/>
      <c r="D14" s="6"/>
      <c r="E14" s="6"/>
      <c r="F14" s="5"/>
      <c r="G14" s="5"/>
      <c r="H14" s="5"/>
      <c r="I14" s="5"/>
      <c r="J14" s="5"/>
    </row>
    <row r="15" spans="1:10" x14ac:dyDescent="0.25">
      <c r="A15" s="2" t="s">
        <v>337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334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s="8" customFormat="1" x14ac:dyDescent="0.25">
      <c r="A17" s="2" t="s">
        <v>335</v>
      </c>
      <c r="B17" s="2"/>
      <c r="C17" s="17"/>
      <c r="D17" s="17"/>
      <c r="E17" s="17"/>
      <c r="F17" s="17"/>
      <c r="G17" s="2"/>
      <c r="H17" s="17"/>
      <c r="I17" s="17"/>
      <c r="J17" s="17"/>
    </row>
    <row r="18" spans="1:10" s="8" customFormat="1" x14ac:dyDescent="0.25">
      <c r="A18" s="2" t="s">
        <v>336</v>
      </c>
      <c r="B18" s="2"/>
      <c r="C18" s="17"/>
      <c r="D18" s="2"/>
      <c r="E18" s="2"/>
      <c r="F18" s="17"/>
      <c r="G18" s="2"/>
      <c r="H18" s="17"/>
      <c r="I18" s="17"/>
      <c r="J18" s="17"/>
    </row>
    <row r="19" spans="1:10" s="8" customFormat="1" x14ac:dyDescent="0.25">
      <c r="A19" s="47">
        <v>44903</v>
      </c>
      <c r="B19" s="2"/>
      <c r="C19" s="17"/>
      <c r="D19" s="2"/>
      <c r="E19" s="2"/>
      <c r="F19" s="17"/>
      <c r="G19" s="2"/>
      <c r="H19" s="17"/>
      <c r="I19" s="17"/>
      <c r="J19" s="17"/>
    </row>
  </sheetData>
  <mergeCells count="1">
    <mergeCell ref="A1:J1"/>
  </mergeCells>
  <phoneticPr fontId="0" type="noConversion"/>
  <printOptions gridLines="1"/>
  <pageMargins left="0.7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topLeftCell="A31" zoomScale="120" zoomScaleNormal="120" workbookViewId="0">
      <selection activeCell="J36" sqref="J36"/>
    </sheetView>
  </sheetViews>
  <sheetFormatPr defaultColWidth="9.109375" defaultRowHeight="13.2" x14ac:dyDescent="0.25"/>
  <cols>
    <col min="1" max="1" width="17.44140625" style="3" customWidth="1"/>
    <col min="2" max="2" width="10.109375" style="3" customWidth="1"/>
    <col min="3" max="3" width="10.44140625" style="3" customWidth="1"/>
    <col min="4" max="4" width="10.88671875" style="3" bestFit="1" customWidth="1"/>
    <col min="5" max="5" width="8.44140625" style="3" customWidth="1"/>
    <col min="6" max="6" width="7.6640625" style="3" customWidth="1"/>
    <col min="7" max="16384" width="9.109375" style="3"/>
  </cols>
  <sheetData>
    <row r="1" spans="1:10" ht="19.5" customHeight="1" x14ac:dyDescent="0.25">
      <c r="A1" s="64" t="s">
        <v>338</v>
      </c>
      <c r="B1" s="65"/>
      <c r="C1" s="65"/>
      <c r="D1" s="65"/>
      <c r="E1" s="65"/>
      <c r="F1" s="65"/>
      <c r="G1" s="65"/>
      <c r="H1" s="65"/>
      <c r="I1" s="66"/>
      <c r="J1" s="21"/>
    </row>
    <row r="2" spans="1:10" ht="26.25" customHeight="1" x14ac:dyDescent="0.25">
      <c r="A2" s="16" t="s">
        <v>39</v>
      </c>
      <c r="B2" s="1" t="s">
        <v>11</v>
      </c>
      <c r="C2" s="1" t="s">
        <v>12</v>
      </c>
      <c r="D2" s="1" t="s">
        <v>13</v>
      </c>
      <c r="E2" s="1" t="s">
        <v>14</v>
      </c>
      <c r="F2" s="1">
        <v>1</v>
      </c>
      <c r="G2" s="1">
        <v>2</v>
      </c>
      <c r="H2" s="1">
        <v>3</v>
      </c>
      <c r="I2" s="1">
        <v>4</v>
      </c>
    </row>
    <row r="3" spans="1:10" ht="13.95" customHeight="1" x14ac:dyDescent="0.25">
      <c r="A3" s="13" t="s">
        <v>15</v>
      </c>
      <c r="B3" s="48">
        <v>2048</v>
      </c>
      <c r="C3" s="48">
        <v>852</v>
      </c>
      <c r="D3" s="48">
        <v>1568</v>
      </c>
      <c r="E3" s="50">
        <f>SUM(B3:D3)</f>
        <v>4468</v>
      </c>
      <c r="F3" s="48">
        <v>63</v>
      </c>
      <c r="G3" s="48">
        <v>25</v>
      </c>
      <c r="H3" s="48">
        <v>70</v>
      </c>
      <c r="I3" s="48">
        <f>SUM(F3:H3)</f>
        <v>158</v>
      </c>
    </row>
    <row r="4" spans="1:10" ht="13.95" customHeight="1" x14ac:dyDescent="0.25">
      <c r="A4" s="2" t="s">
        <v>16</v>
      </c>
      <c r="B4" s="48">
        <v>1407</v>
      </c>
      <c r="C4" s="48">
        <v>816</v>
      </c>
      <c r="D4" s="48">
        <v>1159</v>
      </c>
      <c r="E4" s="50">
        <f t="shared" ref="E4:E18" si="0">SUM(B4:D4)</f>
        <v>3382</v>
      </c>
      <c r="F4" s="48">
        <v>80</v>
      </c>
      <c r="G4" s="48">
        <v>20</v>
      </c>
      <c r="H4" s="48">
        <v>84</v>
      </c>
      <c r="I4" s="48">
        <f t="shared" ref="I4:I18" si="1">SUM(F4:H4)</f>
        <v>184</v>
      </c>
    </row>
    <row r="5" spans="1:10" ht="13.95" customHeight="1" x14ac:dyDescent="0.25">
      <c r="A5" s="2" t="s">
        <v>17</v>
      </c>
      <c r="B5" s="48">
        <v>2135</v>
      </c>
      <c r="C5" s="48">
        <v>1208</v>
      </c>
      <c r="D5" s="48">
        <v>1328</v>
      </c>
      <c r="E5" s="50">
        <f t="shared" si="0"/>
        <v>4671</v>
      </c>
      <c r="F5" s="48">
        <v>87</v>
      </c>
      <c r="G5" s="48">
        <v>45</v>
      </c>
      <c r="H5" s="48">
        <v>85</v>
      </c>
      <c r="I5" s="48">
        <f t="shared" si="1"/>
        <v>217</v>
      </c>
    </row>
    <row r="6" spans="1:10" ht="13.95" customHeight="1" x14ac:dyDescent="0.25">
      <c r="A6" s="2" t="s">
        <v>18</v>
      </c>
      <c r="B6" s="49">
        <v>334</v>
      </c>
      <c r="C6" s="49">
        <v>214</v>
      </c>
      <c r="D6" s="49">
        <v>319</v>
      </c>
      <c r="E6" s="50">
        <f t="shared" si="0"/>
        <v>867</v>
      </c>
      <c r="F6" s="49">
        <v>15</v>
      </c>
      <c r="G6" s="49">
        <v>10</v>
      </c>
      <c r="H6" s="49">
        <v>23</v>
      </c>
      <c r="I6" s="48">
        <f t="shared" si="1"/>
        <v>48</v>
      </c>
    </row>
    <row r="7" spans="1:10" ht="13.95" customHeight="1" x14ac:dyDescent="0.25">
      <c r="A7" s="2" t="s">
        <v>19</v>
      </c>
      <c r="B7" s="48">
        <v>2313</v>
      </c>
      <c r="C7" s="48">
        <v>1399</v>
      </c>
      <c r="D7" s="48">
        <v>2382</v>
      </c>
      <c r="E7" s="50">
        <f t="shared" si="0"/>
        <v>6094</v>
      </c>
      <c r="F7" s="48">
        <v>46</v>
      </c>
      <c r="G7" s="48">
        <v>31</v>
      </c>
      <c r="H7" s="48">
        <v>74</v>
      </c>
      <c r="I7" s="48">
        <f t="shared" si="1"/>
        <v>151</v>
      </c>
    </row>
    <row r="8" spans="1:10" ht="13.95" customHeight="1" x14ac:dyDescent="0.25">
      <c r="A8" s="2" t="s">
        <v>20</v>
      </c>
      <c r="B8" s="48">
        <v>1181</v>
      </c>
      <c r="C8" s="48">
        <v>655</v>
      </c>
      <c r="D8" s="48">
        <v>1037</v>
      </c>
      <c r="E8" s="50">
        <f t="shared" si="0"/>
        <v>2873</v>
      </c>
      <c r="F8" s="48">
        <v>57</v>
      </c>
      <c r="G8" s="48">
        <v>14</v>
      </c>
      <c r="H8" s="48">
        <v>51</v>
      </c>
      <c r="I8" s="48">
        <f t="shared" si="1"/>
        <v>122</v>
      </c>
    </row>
    <row r="9" spans="1:10" ht="13.95" customHeight="1" x14ac:dyDescent="0.25">
      <c r="A9" s="2" t="s">
        <v>323</v>
      </c>
      <c r="B9" s="48">
        <v>873</v>
      </c>
      <c r="C9" s="48">
        <v>487</v>
      </c>
      <c r="D9" s="48">
        <v>851</v>
      </c>
      <c r="E9" s="50">
        <f t="shared" si="0"/>
        <v>2211</v>
      </c>
      <c r="F9" s="48">
        <v>21</v>
      </c>
      <c r="G9" s="48">
        <v>24</v>
      </c>
      <c r="H9" s="48">
        <v>47</v>
      </c>
      <c r="I9" s="48">
        <f t="shared" si="1"/>
        <v>92</v>
      </c>
    </row>
    <row r="10" spans="1:10" ht="13.95" customHeight="1" x14ac:dyDescent="0.25">
      <c r="A10" s="2" t="s">
        <v>324</v>
      </c>
      <c r="B10" s="48">
        <v>566</v>
      </c>
      <c r="C10" s="48">
        <v>402</v>
      </c>
      <c r="D10" s="48">
        <v>566</v>
      </c>
      <c r="E10" s="50">
        <f t="shared" si="0"/>
        <v>1534</v>
      </c>
      <c r="F10" s="48">
        <v>38</v>
      </c>
      <c r="G10" s="48">
        <v>26</v>
      </c>
      <c r="H10" s="48">
        <v>45</v>
      </c>
      <c r="I10" s="48">
        <f t="shared" si="1"/>
        <v>109</v>
      </c>
    </row>
    <row r="11" spans="1:10" ht="13.95" customHeight="1" x14ac:dyDescent="0.25">
      <c r="A11" s="2" t="s">
        <v>325</v>
      </c>
      <c r="B11" s="48">
        <v>552</v>
      </c>
      <c r="C11" s="48">
        <v>523</v>
      </c>
      <c r="D11" s="48">
        <v>640</v>
      </c>
      <c r="E11" s="50">
        <f t="shared" si="0"/>
        <v>1715</v>
      </c>
      <c r="F11" s="48">
        <v>20</v>
      </c>
      <c r="G11" s="48">
        <v>37</v>
      </c>
      <c r="H11" s="48">
        <v>64</v>
      </c>
      <c r="I11" s="48">
        <f t="shared" si="1"/>
        <v>121</v>
      </c>
    </row>
    <row r="12" spans="1:10" ht="13.95" customHeight="1" x14ac:dyDescent="0.25">
      <c r="A12" s="2" t="s">
        <v>326</v>
      </c>
      <c r="B12" s="48">
        <v>537</v>
      </c>
      <c r="C12" s="48">
        <v>464</v>
      </c>
      <c r="D12" s="48">
        <v>543</v>
      </c>
      <c r="E12" s="50">
        <f t="shared" si="0"/>
        <v>1544</v>
      </c>
      <c r="F12" s="48">
        <v>33</v>
      </c>
      <c r="G12" s="48">
        <v>17</v>
      </c>
      <c r="H12" s="48">
        <v>53</v>
      </c>
      <c r="I12" s="48">
        <f t="shared" si="1"/>
        <v>103</v>
      </c>
    </row>
    <row r="13" spans="1:10" ht="13.95" customHeight="1" x14ac:dyDescent="0.25">
      <c r="A13" s="2" t="s">
        <v>327</v>
      </c>
      <c r="B13" s="48">
        <v>485</v>
      </c>
      <c r="C13" s="48">
        <v>364</v>
      </c>
      <c r="D13" s="48">
        <v>534</v>
      </c>
      <c r="E13" s="50">
        <f t="shared" si="0"/>
        <v>1383</v>
      </c>
      <c r="F13" s="48">
        <v>32</v>
      </c>
      <c r="G13" s="48">
        <v>15</v>
      </c>
      <c r="H13" s="48">
        <v>52</v>
      </c>
      <c r="I13" s="48">
        <f t="shared" si="1"/>
        <v>99</v>
      </c>
    </row>
    <row r="14" spans="1:10" ht="13.95" customHeight="1" x14ac:dyDescent="0.25">
      <c r="A14" s="2" t="s">
        <v>328</v>
      </c>
      <c r="B14" s="48">
        <v>931</v>
      </c>
      <c r="C14" s="48">
        <v>494</v>
      </c>
      <c r="D14" s="48">
        <v>667</v>
      </c>
      <c r="E14" s="50">
        <f t="shared" si="0"/>
        <v>2092</v>
      </c>
      <c r="F14" s="48">
        <v>54</v>
      </c>
      <c r="G14" s="48">
        <v>13</v>
      </c>
      <c r="H14" s="48">
        <v>44</v>
      </c>
      <c r="I14" s="48">
        <f t="shared" si="1"/>
        <v>111</v>
      </c>
    </row>
    <row r="15" spans="1:10" ht="13.95" customHeight="1" x14ac:dyDescent="0.25">
      <c r="A15" s="2" t="s">
        <v>21</v>
      </c>
      <c r="B15" s="48">
        <v>1870</v>
      </c>
      <c r="C15" s="48">
        <v>1198</v>
      </c>
      <c r="D15" s="48">
        <v>2064</v>
      </c>
      <c r="E15" s="50">
        <f t="shared" si="0"/>
        <v>5132</v>
      </c>
      <c r="F15" s="48">
        <v>49</v>
      </c>
      <c r="G15" s="48">
        <v>38</v>
      </c>
      <c r="H15" s="48">
        <v>100</v>
      </c>
      <c r="I15" s="48">
        <f t="shared" si="1"/>
        <v>187</v>
      </c>
    </row>
    <row r="16" spans="1:10" ht="13.95" customHeight="1" x14ac:dyDescent="0.25">
      <c r="A16" s="2" t="s">
        <v>22</v>
      </c>
      <c r="B16" s="48">
        <v>667</v>
      </c>
      <c r="C16" s="48">
        <v>490</v>
      </c>
      <c r="D16" s="48">
        <v>625</v>
      </c>
      <c r="E16" s="50">
        <f t="shared" si="0"/>
        <v>1782</v>
      </c>
      <c r="F16" s="48">
        <v>35</v>
      </c>
      <c r="G16" s="48">
        <v>19</v>
      </c>
      <c r="H16" s="48">
        <v>62</v>
      </c>
      <c r="I16" s="48">
        <f t="shared" si="1"/>
        <v>116</v>
      </c>
    </row>
    <row r="17" spans="1:9" ht="13.95" customHeight="1" x14ac:dyDescent="0.25">
      <c r="A17" s="2" t="s">
        <v>23</v>
      </c>
      <c r="B17" s="48">
        <v>948</v>
      </c>
      <c r="C17" s="48">
        <v>613</v>
      </c>
      <c r="D17" s="48">
        <v>813</v>
      </c>
      <c r="E17" s="50">
        <f t="shared" si="0"/>
        <v>2374</v>
      </c>
      <c r="F17" s="48">
        <v>18</v>
      </c>
      <c r="G17" s="48">
        <v>21</v>
      </c>
      <c r="H17" s="48">
        <v>40</v>
      </c>
      <c r="I17" s="48">
        <f t="shared" si="1"/>
        <v>79</v>
      </c>
    </row>
    <row r="18" spans="1:9" ht="13.95" customHeight="1" x14ac:dyDescent="0.25">
      <c r="A18" s="2" t="s">
        <v>24</v>
      </c>
      <c r="B18" s="48">
        <v>838</v>
      </c>
      <c r="C18" s="48">
        <v>671</v>
      </c>
      <c r="D18" s="48">
        <v>880</v>
      </c>
      <c r="E18" s="50">
        <f t="shared" si="0"/>
        <v>2389</v>
      </c>
      <c r="F18" s="48">
        <v>37</v>
      </c>
      <c r="G18" s="48">
        <v>23</v>
      </c>
      <c r="H18" s="48">
        <v>55</v>
      </c>
      <c r="I18" s="48">
        <f t="shared" si="1"/>
        <v>115</v>
      </c>
    </row>
    <row r="19" spans="1:9" s="7" customFormat="1" ht="13.95" customHeight="1" thickBot="1" x14ac:dyDescent="0.3">
      <c r="A19" s="25" t="s">
        <v>10</v>
      </c>
      <c r="B19" s="51">
        <f>SUM(B3:B18)</f>
        <v>17685</v>
      </c>
      <c r="C19" s="51">
        <f t="shared" ref="C19:I19" si="2">SUM(C3:C18)</f>
        <v>10850</v>
      </c>
      <c r="D19" s="51">
        <f t="shared" si="2"/>
        <v>15976</v>
      </c>
      <c r="E19" s="51">
        <f t="shared" si="2"/>
        <v>44511</v>
      </c>
      <c r="F19" s="51">
        <f t="shared" si="2"/>
        <v>685</v>
      </c>
      <c r="G19" s="51">
        <f t="shared" si="2"/>
        <v>378</v>
      </c>
      <c r="H19" s="51">
        <f t="shared" si="2"/>
        <v>949</v>
      </c>
      <c r="I19" s="51">
        <f t="shared" si="2"/>
        <v>2012</v>
      </c>
    </row>
    <row r="20" spans="1:9" s="7" customFormat="1" ht="13.8" thickTop="1" x14ac:dyDescent="0.25">
      <c r="A20" s="27"/>
      <c r="B20" s="28"/>
      <c r="C20" s="28"/>
      <c r="D20" s="28"/>
      <c r="E20" s="28"/>
      <c r="F20" s="27"/>
      <c r="G20" s="26"/>
      <c r="H20" s="26"/>
      <c r="I20" s="26"/>
    </row>
    <row r="21" spans="1:9" x14ac:dyDescent="0.25">
      <c r="A21" s="2"/>
      <c r="B21" s="2"/>
      <c r="C21" s="2"/>
      <c r="D21" s="4"/>
      <c r="E21" s="2"/>
      <c r="F21" s="2"/>
      <c r="G21" s="2"/>
      <c r="H21" s="2"/>
      <c r="I21" s="2"/>
    </row>
    <row r="22" spans="1:9" x14ac:dyDescent="0.25">
      <c r="A22" s="67" t="s">
        <v>339</v>
      </c>
      <c r="B22" s="68"/>
      <c r="C22" s="68"/>
      <c r="D22" s="68"/>
      <c r="E22" s="68"/>
      <c r="F22" s="68"/>
      <c r="G22" s="68"/>
      <c r="H22" s="68"/>
      <c r="I22" s="69"/>
    </row>
    <row r="23" spans="1:9" ht="25.2" customHeight="1" x14ac:dyDescent="0.25">
      <c r="A23" s="1"/>
      <c r="B23" s="1" t="s">
        <v>11</v>
      </c>
      <c r="C23" s="1" t="s">
        <v>12</v>
      </c>
      <c r="D23" s="1" t="s">
        <v>13</v>
      </c>
      <c r="E23" s="1" t="s">
        <v>14</v>
      </c>
      <c r="F23" s="1">
        <v>1</v>
      </c>
      <c r="G23" s="1">
        <v>2</v>
      </c>
      <c r="H23" s="1">
        <v>3</v>
      </c>
      <c r="I23" s="1">
        <v>4</v>
      </c>
    </row>
    <row r="24" spans="1:9" ht="13.95" customHeight="1" x14ac:dyDescent="0.25">
      <c r="A24" s="2" t="s">
        <v>25</v>
      </c>
      <c r="B24" s="49">
        <v>166</v>
      </c>
      <c r="C24" s="49">
        <v>197</v>
      </c>
      <c r="D24" s="49">
        <v>152</v>
      </c>
      <c r="E24" s="49">
        <f>SUM(B24:D24)</f>
        <v>515</v>
      </c>
      <c r="F24" s="49">
        <v>9</v>
      </c>
      <c r="G24" s="49">
        <v>6</v>
      </c>
      <c r="H24" s="49">
        <v>24</v>
      </c>
      <c r="I24" s="48">
        <f t="shared" ref="I24:I42" si="3">SUM(F24:H24)</f>
        <v>39</v>
      </c>
    </row>
    <row r="25" spans="1:9" ht="13.95" customHeight="1" x14ac:dyDescent="0.25">
      <c r="A25" s="2" t="s">
        <v>26</v>
      </c>
      <c r="B25" s="49">
        <v>617</v>
      </c>
      <c r="C25" s="49">
        <v>843</v>
      </c>
      <c r="D25" s="49">
        <v>1137</v>
      </c>
      <c r="E25" s="49">
        <f t="shared" ref="E25:E42" si="4">SUM(B25:D25)</f>
        <v>2597</v>
      </c>
      <c r="F25" s="49">
        <v>22</v>
      </c>
      <c r="G25" s="49">
        <v>32</v>
      </c>
      <c r="H25" s="49">
        <v>53</v>
      </c>
      <c r="I25" s="48">
        <f t="shared" si="3"/>
        <v>107</v>
      </c>
    </row>
    <row r="26" spans="1:9" ht="13.95" customHeight="1" x14ac:dyDescent="0.25">
      <c r="A26" s="2" t="s">
        <v>27</v>
      </c>
      <c r="B26" s="48">
        <v>291</v>
      </c>
      <c r="C26" s="48">
        <v>159</v>
      </c>
      <c r="D26" s="48">
        <v>178</v>
      </c>
      <c r="E26" s="49">
        <f t="shared" si="4"/>
        <v>628</v>
      </c>
      <c r="F26" s="48">
        <v>8</v>
      </c>
      <c r="G26" s="48">
        <v>5</v>
      </c>
      <c r="H26" s="48">
        <v>17</v>
      </c>
      <c r="I26" s="48">
        <f t="shared" si="3"/>
        <v>30</v>
      </c>
    </row>
    <row r="27" spans="1:9" ht="13.95" customHeight="1" x14ac:dyDescent="0.25">
      <c r="A27" s="2" t="s">
        <v>28</v>
      </c>
      <c r="B27" s="49">
        <v>95</v>
      </c>
      <c r="C27" s="49">
        <v>55</v>
      </c>
      <c r="D27" s="49">
        <v>120</v>
      </c>
      <c r="E27" s="49">
        <f t="shared" si="4"/>
        <v>270</v>
      </c>
      <c r="F27" s="49">
        <v>0</v>
      </c>
      <c r="G27" s="49">
        <v>2</v>
      </c>
      <c r="H27" s="49">
        <v>7</v>
      </c>
      <c r="I27" s="48">
        <f t="shared" si="3"/>
        <v>9</v>
      </c>
    </row>
    <row r="28" spans="1:9" ht="13.95" customHeight="1" x14ac:dyDescent="0.25">
      <c r="A28" s="2" t="s">
        <v>29</v>
      </c>
      <c r="B28" s="48">
        <v>1909</v>
      </c>
      <c r="C28" s="48">
        <v>2213</v>
      </c>
      <c r="D28" s="48">
        <v>2731</v>
      </c>
      <c r="E28" s="49">
        <f t="shared" si="4"/>
        <v>6853</v>
      </c>
      <c r="F28" s="48">
        <v>51</v>
      </c>
      <c r="G28" s="48">
        <v>48</v>
      </c>
      <c r="H28" s="48">
        <v>153</v>
      </c>
      <c r="I28" s="48">
        <f t="shared" si="3"/>
        <v>252</v>
      </c>
    </row>
    <row r="29" spans="1:9" ht="13.95" customHeight="1" x14ac:dyDescent="0.25">
      <c r="A29" s="2" t="s">
        <v>30</v>
      </c>
      <c r="B29" s="48">
        <v>110</v>
      </c>
      <c r="C29" s="48">
        <v>128</v>
      </c>
      <c r="D29" s="48">
        <v>123</v>
      </c>
      <c r="E29" s="49">
        <f t="shared" si="4"/>
        <v>361</v>
      </c>
      <c r="F29" s="48">
        <v>2</v>
      </c>
      <c r="G29" s="48">
        <v>1</v>
      </c>
      <c r="H29" s="48">
        <v>12</v>
      </c>
      <c r="I29" s="48">
        <f t="shared" si="3"/>
        <v>15</v>
      </c>
    </row>
    <row r="30" spans="1:9" ht="13.95" customHeight="1" x14ac:dyDescent="0.25">
      <c r="A30" s="2" t="s">
        <v>31</v>
      </c>
      <c r="B30" s="48">
        <v>360</v>
      </c>
      <c r="C30" s="48">
        <v>222</v>
      </c>
      <c r="D30" s="48">
        <v>528</v>
      </c>
      <c r="E30" s="49">
        <f t="shared" si="4"/>
        <v>1110</v>
      </c>
      <c r="F30" s="48">
        <v>15</v>
      </c>
      <c r="G30" s="48">
        <v>6</v>
      </c>
      <c r="H30" s="48">
        <v>38</v>
      </c>
      <c r="I30" s="48">
        <f t="shared" si="3"/>
        <v>59</v>
      </c>
    </row>
    <row r="31" spans="1:9" ht="13.95" customHeight="1" x14ac:dyDescent="0.25">
      <c r="A31" s="2" t="s">
        <v>32</v>
      </c>
      <c r="B31" s="49">
        <v>435</v>
      </c>
      <c r="C31" s="49">
        <v>283</v>
      </c>
      <c r="D31" s="49">
        <v>558</v>
      </c>
      <c r="E31" s="49">
        <f t="shared" si="4"/>
        <v>1276</v>
      </c>
      <c r="F31" s="49">
        <v>29</v>
      </c>
      <c r="G31" s="49">
        <v>10</v>
      </c>
      <c r="H31" s="49">
        <v>27</v>
      </c>
      <c r="I31" s="48">
        <f t="shared" si="3"/>
        <v>66</v>
      </c>
    </row>
    <row r="32" spans="1:9" ht="13.95" customHeight="1" x14ac:dyDescent="0.25">
      <c r="A32" s="2" t="s">
        <v>33</v>
      </c>
      <c r="B32" s="48">
        <v>80</v>
      </c>
      <c r="C32" s="48">
        <v>23</v>
      </c>
      <c r="D32" s="48">
        <v>38</v>
      </c>
      <c r="E32" s="49">
        <f t="shared" si="4"/>
        <v>141</v>
      </c>
      <c r="F32" s="48">
        <v>3</v>
      </c>
      <c r="G32" s="49">
        <v>3</v>
      </c>
      <c r="H32" s="49">
        <v>4</v>
      </c>
      <c r="I32" s="48">
        <f t="shared" si="3"/>
        <v>10</v>
      </c>
    </row>
    <row r="33" spans="1:19" ht="13.95" customHeight="1" x14ac:dyDescent="0.25">
      <c r="A33" s="2" t="s">
        <v>34</v>
      </c>
      <c r="B33" s="48">
        <v>18</v>
      </c>
      <c r="C33" s="48">
        <v>14</v>
      </c>
      <c r="D33" s="48">
        <v>17</v>
      </c>
      <c r="E33" s="49">
        <f t="shared" si="4"/>
        <v>49</v>
      </c>
      <c r="F33" s="48">
        <v>0</v>
      </c>
      <c r="G33" s="48">
        <v>1</v>
      </c>
      <c r="H33" s="48">
        <v>2</v>
      </c>
      <c r="I33" s="48">
        <f t="shared" si="3"/>
        <v>3</v>
      </c>
    </row>
    <row r="34" spans="1:19" ht="13.95" customHeight="1" x14ac:dyDescent="0.25">
      <c r="A34" s="2" t="s">
        <v>35</v>
      </c>
      <c r="B34" s="49">
        <v>170</v>
      </c>
      <c r="C34" s="49">
        <v>357</v>
      </c>
      <c r="D34" s="49">
        <v>392</v>
      </c>
      <c r="E34" s="49">
        <f t="shared" si="4"/>
        <v>919</v>
      </c>
      <c r="F34" s="49">
        <v>2</v>
      </c>
      <c r="G34" s="49">
        <v>8</v>
      </c>
      <c r="H34" s="49">
        <v>25</v>
      </c>
      <c r="I34" s="48">
        <f t="shared" si="3"/>
        <v>35</v>
      </c>
    </row>
    <row r="35" spans="1:19" ht="13.95" customHeight="1" x14ac:dyDescent="0.25">
      <c r="A35" s="2" t="s">
        <v>36</v>
      </c>
      <c r="B35" s="49">
        <v>533</v>
      </c>
      <c r="C35" s="49">
        <v>521</v>
      </c>
      <c r="D35" s="49">
        <v>914</v>
      </c>
      <c r="E35" s="49">
        <f t="shared" si="4"/>
        <v>1968</v>
      </c>
      <c r="F35" s="49">
        <v>13</v>
      </c>
      <c r="G35" s="49">
        <v>12</v>
      </c>
      <c r="H35" s="49">
        <v>34</v>
      </c>
      <c r="I35" s="48">
        <f t="shared" si="3"/>
        <v>59</v>
      </c>
    </row>
    <row r="36" spans="1:19" ht="13.95" customHeight="1" x14ac:dyDescent="0.25">
      <c r="A36" s="2" t="s">
        <v>37</v>
      </c>
      <c r="B36" s="48">
        <v>1735</v>
      </c>
      <c r="C36" s="48">
        <v>927</v>
      </c>
      <c r="D36" s="48">
        <v>1600</v>
      </c>
      <c r="E36" s="49">
        <f t="shared" si="4"/>
        <v>4262</v>
      </c>
      <c r="F36" s="48">
        <v>30</v>
      </c>
      <c r="G36" s="48">
        <v>16</v>
      </c>
      <c r="H36" s="48">
        <v>47</v>
      </c>
      <c r="I36" s="48">
        <f t="shared" si="3"/>
        <v>93</v>
      </c>
    </row>
    <row r="37" spans="1:19" ht="13.95" customHeight="1" x14ac:dyDescent="0.25">
      <c r="A37" s="2" t="s">
        <v>38</v>
      </c>
      <c r="B37" s="48">
        <v>1223</v>
      </c>
      <c r="C37" s="48">
        <v>658</v>
      </c>
      <c r="D37" s="48">
        <v>1152</v>
      </c>
      <c r="E37" s="49">
        <f t="shared" si="4"/>
        <v>3033</v>
      </c>
      <c r="F37" s="48">
        <v>46</v>
      </c>
      <c r="G37" s="48">
        <v>23</v>
      </c>
      <c r="H37" s="48">
        <v>57</v>
      </c>
      <c r="I37" s="48">
        <f t="shared" si="3"/>
        <v>126</v>
      </c>
    </row>
    <row r="38" spans="1:19" ht="13.95" customHeight="1" x14ac:dyDescent="0.25">
      <c r="A38" s="2" t="s">
        <v>40</v>
      </c>
      <c r="B38" s="48">
        <v>370</v>
      </c>
      <c r="C38" s="48">
        <v>518</v>
      </c>
      <c r="D38" s="48">
        <v>355</v>
      </c>
      <c r="E38" s="49">
        <f t="shared" si="4"/>
        <v>1243</v>
      </c>
      <c r="F38" s="48">
        <v>3</v>
      </c>
      <c r="G38" s="48">
        <v>5</v>
      </c>
      <c r="H38" s="48">
        <v>17</v>
      </c>
      <c r="I38" s="48">
        <f t="shared" si="3"/>
        <v>25</v>
      </c>
    </row>
    <row r="39" spans="1:19" ht="13.95" customHeight="1" x14ac:dyDescent="0.25">
      <c r="A39" s="2" t="s">
        <v>41</v>
      </c>
      <c r="B39" s="48">
        <v>597</v>
      </c>
      <c r="C39" s="48">
        <v>617</v>
      </c>
      <c r="D39" s="48">
        <v>844</v>
      </c>
      <c r="E39" s="49">
        <f t="shared" si="4"/>
        <v>2058</v>
      </c>
      <c r="F39" s="48">
        <v>18</v>
      </c>
      <c r="G39" s="48">
        <v>15</v>
      </c>
      <c r="H39" s="48">
        <v>50</v>
      </c>
      <c r="I39" s="48">
        <f t="shared" si="3"/>
        <v>83</v>
      </c>
    </row>
    <row r="40" spans="1:19" ht="13.95" customHeight="1" x14ac:dyDescent="0.25">
      <c r="A40" s="2" t="s">
        <v>42</v>
      </c>
      <c r="B40" s="48">
        <v>877</v>
      </c>
      <c r="C40" s="48">
        <v>435</v>
      </c>
      <c r="D40" s="48">
        <v>769</v>
      </c>
      <c r="E40" s="49">
        <f t="shared" si="4"/>
        <v>2081</v>
      </c>
      <c r="F40" s="48">
        <v>23</v>
      </c>
      <c r="G40" s="48">
        <v>18</v>
      </c>
      <c r="H40" s="48">
        <v>31</v>
      </c>
      <c r="I40" s="48">
        <f t="shared" si="3"/>
        <v>72</v>
      </c>
    </row>
    <row r="41" spans="1:19" s="10" customFormat="1" ht="13.95" customHeight="1" x14ac:dyDescent="0.25">
      <c r="A41" s="9" t="s">
        <v>43</v>
      </c>
      <c r="B41" s="52">
        <v>1587</v>
      </c>
      <c r="C41" s="52">
        <v>753</v>
      </c>
      <c r="D41" s="52">
        <v>1627</v>
      </c>
      <c r="E41" s="49">
        <f t="shared" si="4"/>
        <v>3967</v>
      </c>
      <c r="F41" s="52">
        <v>53</v>
      </c>
      <c r="G41" s="52">
        <v>16</v>
      </c>
      <c r="H41" s="52">
        <v>66</v>
      </c>
      <c r="I41" s="48">
        <f t="shared" si="3"/>
        <v>135</v>
      </c>
    </row>
    <row r="42" spans="1:19" ht="13.95" customHeight="1" x14ac:dyDescent="0.25">
      <c r="A42" s="2" t="s">
        <v>44</v>
      </c>
      <c r="B42" s="48">
        <v>2140</v>
      </c>
      <c r="C42" s="48">
        <v>1549</v>
      </c>
      <c r="D42" s="48">
        <v>1791</v>
      </c>
      <c r="E42" s="49">
        <f t="shared" si="4"/>
        <v>5480</v>
      </c>
      <c r="F42" s="48">
        <v>41</v>
      </c>
      <c r="G42" s="48">
        <v>32</v>
      </c>
      <c r="H42" s="48">
        <v>82</v>
      </c>
      <c r="I42" s="48">
        <f t="shared" si="3"/>
        <v>155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s="7" customFormat="1" ht="13.95" customHeight="1" thickBot="1" x14ac:dyDescent="0.3">
      <c r="A43" s="25" t="s">
        <v>10</v>
      </c>
      <c r="B43" s="51">
        <f>SUM(B24:B42)</f>
        <v>13313</v>
      </c>
      <c r="C43" s="51">
        <f t="shared" ref="C43:I43" si="5">SUM(C24:C42)</f>
        <v>10472</v>
      </c>
      <c r="D43" s="51">
        <f t="shared" si="5"/>
        <v>15026</v>
      </c>
      <c r="E43" s="51">
        <f t="shared" si="5"/>
        <v>38811</v>
      </c>
      <c r="F43" s="51">
        <f t="shared" si="5"/>
        <v>368</v>
      </c>
      <c r="G43" s="51">
        <f t="shared" si="5"/>
        <v>259</v>
      </c>
      <c r="H43" s="51">
        <f t="shared" si="5"/>
        <v>746</v>
      </c>
      <c r="I43" s="51">
        <f t="shared" si="5"/>
        <v>1373</v>
      </c>
    </row>
    <row r="44" spans="1:19" ht="13.8" thickTop="1" x14ac:dyDescent="0.25">
      <c r="A44" s="30"/>
      <c r="B44" s="30"/>
      <c r="C44" s="30"/>
      <c r="D44" s="30"/>
      <c r="E44" s="31"/>
      <c r="F44" s="30"/>
      <c r="G44" s="30"/>
      <c r="H44" s="30"/>
      <c r="I44" s="30"/>
    </row>
    <row r="45" spans="1:19" x14ac:dyDescent="0.25">
      <c r="A45" s="3" t="s">
        <v>337</v>
      </c>
    </row>
    <row r="46" spans="1:19" x14ac:dyDescent="0.25">
      <c r="A46" s="3" t="s">
        <v>334</v>
      </c>
      <c r="B46" s="29"/>
    </row>
    <row r="47" spans="1:19" x14ac:dyDescent="0.25">
      <c r="A47" s="3" t="s">
        <v>335</v>
      </c>
      <c r="C47" s="8"/>
      <c r="D47" s="8"/>
      <c r="E47" s="8"/>
    </row>
    <row r="48" spans="1:19" x14ac:dyDescent="0.25">
      <c r="A48" s="3" t="s">
        <v>336</v>
      </c>
      <c r="C48" s="8"/>
    </row>
  </sheetData>
  <mergeCells count="2">
    <mergeCell ref="A1:I1"/>
    <mergeCell ref="A22:I2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zoomScale="120" zoomScaleNormal="120" workbookViewId="0">
      <selection activeCell="B3" sqref="B3:I30"/>
    </sheetView>
  </sheetViews>
  <sheetFormatPr defaultColWidth="9.109375" defaultRowHeight="13.2" x14ac:dyDescent="0.25"/>
  <cols>
    <col min="1" max="1" width="16.6640625" style="3" customWidth="1"/>
    <col min="2" max="5" width="10.33203125" style="3" customWidth="1"/>
    <col min="6" max="6" width="8.5546875" style="3" customWidth="1"/>
    <col min="7" max="7" width="8" style="3" customWidth="1"/>
    <col min="8" max="16384" width="9.109375" style="3"/>
  </cols>
  <sheetData>
    <row r="1" spans="1:9" ht="26.25" customHeight="1" x14ac:dyDescent="0.25">
      <c r="A1" s="70" t="s">
        <v>340</v>
      </c>
      <c r="B1" s="71"/>
      <c r="C1" s="71"/>
      <c r="D1" s="71"/>
      <c r="E1" s="71"/>
      <c r="F1" s="71"/>
      <c r="G1" s="71"/>
      <c r="H1" s="71"/>
      <c r="I1" s="72"/>
    </row>
    <row r="2" spans="1:9" ht="21.75" customHeight="1" x14ac:dyDescent="0.25">
      <c r="A2" s="32" t="s">
        <v>39</v>
      </c>
      <c r="B2" s="33" t="s">
        <v>11</v>
      </c>
      <c r="C2" s="33" t="s">
        <v>12</v>
      </c>
      <c r="D2" s="33" t="s">
        <v>13</v>
      </c>
      <c r="E2" s="33" t="s">
        <v>14</v>
      </c>
      <c r="F2" s="33">
        <v>1</v>
      </c>
      <c r="G2" s="33">
        <v>2</v>
      </c>
      <c r="H2" s="33">
        <v>3</v>
      </c>
      <c r="I2" s="33">
        <v>4</v>
      </c>
    </row>
    <row r="3" spans="1:9" ht="13.95" customHeight="1" x14ac:dyDescent="0.25">
      <c r="A3" s="23" t="s">
        <v>45</v>
      </c>
      <c r="B3" s="48">
        <v>341</v>
      </c>
      <c r="C3" s="48">
        <v>395</v>
      </c>
      <c r="D3" s="48">
        <v>586</v>
      </c>
      <c r="E3" s="48">
        <f>SUM(B3:D3)</f>
        <v>1322</v>
      </c>
      <c r="F3" s="48">
        <v>6</v>
      </c>
      <c r="G3" s="48">
        <v>16</v>
      </c>
      <c r="H3" s="48">
        <v>41</v>
      </c>
      <c r="I3" s="48">
        <f>SUM(F3:H3)</f>
        <v>63</v>
      </c>
    </row>
    <row r="4" spans="1:9" ht="13.95" customHeight="1" x14ac:dyDescent="0.25">
      <c r="A4" s="23" t="s">
        <v>46</v>
      </c>
      <c r="B4" s="48">
        <v>683</v>
      </c>
      <c r="C4" s="48">
        <v>961</v>
      </c>
      <c r="D4" s="48">
        <v>1096</v>
      </c>
      <c r="E4" s="48">
        <f t="shared" ref="E4:E29" si="0">SUM(B4:D4)</f>
        <v>2740</v>
      </c>
      <c r="F4" s="48">
        <v>19</v>
      </c>
      <c r="G4" s="48">
        <v>32</v>
      </c>
      <c r="H4" s="48">
        <v>65</v>
      </c>
      <c r="I4" s="48">
        <f t="shared" ref="I4:I29" si="1">SUM(F4:H4)</f>
        <v>116</v>
      </c>
    </row>
    <row r="5" spans="1:9" ht="13.95" customHeight="1" x14ac:dyDescent="0.25">
      <c r="A5" s="23" t="s">
        <v>47</v>
      </c>
      <c r="B5" s="48">
        <v>353</v>
      </c>
      <c r="C5" s="48">
        <v>458</v>
      </c>
      <c r="D5" s="48">
        <v>454</v>
      </c>
      <c r="E5" s="48">
        <f t="shared" si="0"/>
        <v>1265</v>
      </c>
      <c r="F5" s="48">
        <v>16</v>
      </c>
      <c r="G5" s="48">
        <v>12</v>
      </c>
      <c r="H5" s="48">
        <v>36</v>
      </c>
      <c r="I5" s="48">
        <f t="shared" si="1"/>
        <v>64</v>
      </c>
    </row>
    <row r="6" spans="1:9" ht="13.95" customHeight="1" x14ac:dyDescent="0.25">
      <c r="A6" s="23" t="s">
        <v>48</v>
      </c>
      <c r="B6" s="48">
        <v>547</v>
      </c>
      <c r="C6" s="48">
        <v>493</v>
      </c>
      <c r="D6" s="48">
        <v>611</v>
      </c>
      <c r="E6" s="48">
        <f t="shared" si="0"/>
        <v>1651</v>
      </c>
      <c r="F6" s="48">
        <v>19</v>
      </c>
      <c r="G6" s="48">
        <v>9</v>
      </c>
      <c r="H6" s="48">
        <v>35</v>
      </c>
      <c r="I6" s="48">
        <f t="shared" si="1"/>
        <v>63</v>
      </c>
    </row>
    <row r="7" spans="1:9" ht="13.95" customHeight="1" x14ac:dyDescent="0.25">
      <c r="A7" s="23" t="s">
        <v>49</v>
      </c>
      <c r="B7" s="48">
        <v>175</v>
      </c>
      <c r="C7" s="48">
        <v>164</v>
      </c>
      <c r="D7" s="48">
        <v>259</v>
      </c>
      <c r="E7" s="48">
        <f t="shared" si="0"/>
        <v>598</v>
      </c>
      <c r="F7" s="48">
        <v>4</v>
      </c>
      <c r="G7" s="48">
        <v>6</v>
      </c>
      <c r="H7" s="48">
        <v>22</v>
      </c>
      <c r="I7" s="48">
        <f t="shared" si="1"/>
        <v>32</v>
      </c>
    </row>
    <row r="8" spans="1:9" ht="13.95" customHeight="1" x14ac:dyDescent="0.25">
      <c r="A8" s="23" t="s">
        <v>50</v>
      </c>
      <c r="B8" s="48">
        <v>110</v>
      </c>
      <c r="C8" s="48">
        <v>378</v>
      </c>
      <c r="D8" s="48">
        <v>359</v>
      </c>
      <c r="E8" s="48">
        <f t="shared" si="0"/>
        <v>847</v>
      </c>
      <c r="F8" s="48">
        <v>1</v>
      </c>
      <c r="G8" s="48">
        <v>3</v>
      </c>
      <c r="H8" s="48">
        <v>6</v>
      </c>
      <c r="I8" s="48">
        <f t="shared" si="1"/>
        <v>10</v>
      </c>
    </row>
    <row r="9" spans="1:9" ht="13.95" customHeight="1" x14ac:dyDescent="0.25">
      <c r="A9" s="23" t="s">
        <v>51</v>
      </c>
      <c r="B9" s="48">
        <v>501</v>
      </c>
      <c r="C9" s="48">
        <v>679</v>
      </c>
      <c r="D9" s="48">
        <v>1001</v>
      </c>
      <c r="E9" s="48">
        <f t="shared" si="0"/>
        <v>2181</v>
      </c>
      <c r="F9" s="48">
        <v>22</v>
      </c>
      <c r="G9" s="48">
        <v>24</v>
      </c>
      <c r="H9" s="48">
        <v>33</v>
      </c>
      <c r="I9" s="48">
        <f t="shared" si="1"/>
        <v>79</v>
      </c>
    </row>
    <row r="10" spans="1:9" ht="13.95" customHeight="1" x14ac:dyDescent="0.25">
      <c r="A10" s="23" t="s">
        <v>52</v>
      </c>
      <c r="B10" s="48">
        <v>1216</v>
      </c>
      <c r="C10" s="48">
        <v>1183</v>
      </c>
      <c r="D10" s="48">
        <v>1165</v>
      </c>
      <c r="E10" s="48">
        <f t="shared" si="0"/>
        <v>3564</v>
      </c>
      <c r="F10" s="48">
        <v>47</v>
      </c>
      <c r="G10" s="48">
        <v>36</v>
      </c>
      <c r="H10" s="48">
        <v>83</v>
      </c>
      <c r="I10" s="48">
        <f t="shared" si="1"/>
        <v>166</v>
      </c>
    </row>
    <row r="11" spans="1:9" ht="13.95" customHeight="1" x14ac:dyDescent="0.25">
      <c r="A11" s="23" t="s">
        <v>53</v>
      </c>
      <c r="B11" s="48">
        <v>468</v>
      </c>
      <c r="C11" s="48">
        <v>1411</v>
      </c>
      <c r="D11" s="48">
        <v>1311</v>
      </c>
      <c r="E11" s="48">
        <f t="shared" si="0"/>
        <v>3190</v>
      </c>
      <c r="F11" s="48">
        <v>35</v>
      </c>
      <c r="G11" s="48">
        <v>182</v>
      </c>
      <c r="H11" s="48">
        <v>192</v>
      </c>
      <c r="I11" s="48">
        <f t="shared" si="1"/>
        <v>409</v>
      </c>
    </row>
    <row r="12" spans="1:9" ht="13.95" customHeight="1" x14ac:dyDescent="0.25">
      <c r="A12" s="23" t="s">
        <v>54</v>
      </c>
      <c r="B12" s="48">
        <v>520</v>
      </c>
      <c r="C12" s="48">
        <v>1432</v>
      </c>
      <c r="D12" s="48">
        <v>1100</v>
      </c>
      <c r="E12" s="48">
        <f t="shared" si="0"/>
        <v>3052</v>
      </c>
      <c r="F12" s="48">
        <v>24</v>
      </c>
      <c r="G12" s="48">
        <v>85</v>
      </c>
      <c r="H12" s="48">
        <v>125</v>
      </c>
      <c r="I12" s="48">
        <f t="shared" si="1"/>
        <v>234</v>
      </c>
    </row>
    <row r="13" spans="1:9" ht="13.95" customHeight="1" x14ac:dyDescent="0.25">
      <c r="A13" s="23" t="s">
        <v>55</v>
      </c>
      <c r="B13" s="48">
        <v>594</v>
      </c>
      <c r="C13" s="48">
        <v>1227</v>
      </c>
      <c r="D13" s="48">
        <v>1136</v>
      </c>
      <c r="E13" s="48">
        <f t="shared" si="0"/>
        <v>2957</v>
      </c>
      <c r="F13" s="48">
        <v>22</v>
      </c>
      <c r="G13" s="48">
        <v>64</v>
      </c>
      <c r="H13" s="48">
        <v>113</v>
      </c>
      <c r="I13" s="48">
        <f t="shared" si="1"/>
        <v>199</v>
      </c>
    </row>
    <row r="14" spans="1:9" ht="13.95" customHeight="1" x14ac:dyDescent="0.25">
      <c r="A14" s="23" t="s">
        <v>56</v>
      </c>
      <c r="B14" s="48">
        <v>627</v>
      </c>
      <c r="C14" s="48">
        <v>1337</v>
      </c>
      <c r="D14" s="48">
        <v>1043</v>
      </c>
      <c r="E14" s="48">
        <f t="shared" si="0"/>
        <v>3007</v>
      </c>
      <c r="F14" s="48">
        <v>27</v>
      </c>
      <c r="G14" s="48">
        <v>58</v>
      </c>
      <c r="H14" s="48">
        <v>85</v>
      </c>
      <c r="I14" s="48">
        <f t="shared" si="1"/>
        <v>170</v>
      </c>
    </row>
    <row r="15" spans="1:9" ht="13.95" customHeight="1" x14ac:dyDescent="0.25">
      <c r="A15" s="23" t="s">
        <v>57</v>
      </c>
      <c r="B15" s="48">
        <v>681</v>
      </c>
      <c r="C15" s="48">
        <v>1755</v>
      </c>
      <c r="D15" s="48">
        <v>1183</v>
      </c>
      <c r="E15" s="48">
        <f t="shared" si="0"/>
        <v>3619</v>
      </c>
      <c r="F15" s="48">
        <v>35</v>
      </c>
      <c r="G15" s="48">
        <v>115</v>
      </c>
      <c r="H15" s="48">
        <v>114</v>
      </c>
      <c r="I15" s="48">
        <f t="shared" si="1"/>
        <v>264</v>
      </c>
    </row>
    <row r="16" spans="1:9" ht="13.95" customHeight="1" x14ac:dyDescent="0.25">
      <c r="A16" s="23" t="s">
        <v>58</v>
      </c>
      <c r="B16" s="48">
        <v>309</v>
      </c>
      <c r="C16" s="48">
        <v>571</v>
      </c>
      <c r="D16" s="48">
        <v>579</v>
      </c>
      <c r="E16" s="48">
        <f t="shared" si="0"/>
        <v>1459</v>
      </c>
      <c r="F16" s="48">
        <v>16</v>
      </c>
      <c r="G16" s="48">
        <v>13</v>
      </c>
      <c r="H16" s="48">
        <v>45</v>
      </c>
      <c r="I16" s="48">
        <f t="shared" si="1"/>
        <v>74</v>
      </c>
    </row>
    <row r="17" spans="1:9" ht="13.95" customHeight="1" x14ac:dyDescent="0.25">
      <c r="A17" s="23" t="s">
        <v>59</v>
      </c>
      <c r="B17" s="48">
        <v>133</v>
      </c>
      <c r="C17" s="48">
        <v>156</v>
      </c>
      <c r="D17" s="48">
        <v>281</v>
      </c>
      <c r="E17" s="48">
        <f t="shared" si="0"/>
        <v>570</v>
      </c>
      <c r="F17" s="48">
        <v>1</v>
      </c>
      <c r="G17" s="48">
        <v>8</v>
      </c>
      <c r="H17" s="48">
        <v>13</v>
      </c>
      <c r="I17" s="48">
        <f t="shared" si="1"/>
        <v>22</v>
      </c>
    </row>
    <row r="18" spans="1:9" ht="13.95" customHeight="1" x14ac:dyDescent="0.25">
      <c r="A18" s="23" t="s">
        <v>60</v>
      </c>
      <c r="B18" s="48">
        <v>105</v>
      </c>
      <c r="C18" s="48">
        <v>186</v>
      </c>
      <c r="D18" s="48">
        <v>190</v>
      </c>
      <c r="E18" s="48">
        <f t="shared" si="0"/>
        <v>481</v>
      </c>
      <c r="F18" s="48">
        <v>3</v>
      </c>
      <c r="G18" s="48">
        <v>5</v>
      </c>
      <c r="H18" s="48">
        <v>7</v>
      </c>
      <c r="I18" s="48">
        <f t="shared" si="1"/>
        <v>15</v>
      </c>
    </row>
    <row r="19" spans="1:9" ht="13.95" customHeight="1" x14ac:dyDescent="0.25">
      <c r="A19" s="23" t="s">
        <v>61</v>
      </c>
      <c r="B19" s="48">
        <v>257</v>
      </c>
      <c r="C19" s="48">
        <v>148</v>
      </c>
      <c r="D19" s="48">
        <v>393</v>
      </c>
      <c r="E19" s="48">
        <f t="shared" si="0"/>
        <v>798</v>
      </c>
      <c r="F19" s="48">
        <v>9</v>
      </c>
      <c r="G19" s="48">
        <v>2</v>
      </c>
      <c r="H19" s="48">
        <v>17</v>
      </c>
      <c r="I19" s="48">
        <f t="shared" si="1"/>
        <v>28</v>
      </c>
    </row>
    <row r="20" spans="1:9" ht="13.95" customHeight="1" x14ac:dyDescent="0.25">
      <c r="A20" s="23" t="s">
        <v>62</v>
      </c>
      <c r="B20" s="48">
        <v>1975</v>
      </c>
      <c r="C20" s="48">
        <v>1067</v>
      </c>
      <c r="D20" s="48">
        <v>1364</v>
      </c>
      <c r="E20" s="48">
        <f t="shared" si="0"/>
        <v>4406</v>
      </c>
      <c r="F20" s="48">
        <v>84</v>
      </c>
      <c r="G20" s="48">
        <v>38</v>
      </c>
      <c r="H20" s="48">
        <v>84</v>
      </c>
      <c r="I20" s="48">
        <f t="shared" si="1"/>
        <v>206</v>
      </c>
    </row>
    <row r="21" spans="1:9" ht="13.95" customHeight="1" x14ac:dyDescent="0.25">
      <c r="A21" s="23" t="s">
        <v>63</v>
      </c>
      <c r="B21" s="49">
        <v>30</v>
      </c>
      <c r="C21" s="49">
        <v>52</v>
      </c>
      <c r="D21" s="49">
        <v>78</v>
      </c>
      <c r="E21" s="48">
        <f t="shared" si="0"/>
        <v>160</v>
      </c>
      <c r="F21" s="49">
        <v>0</v>
      </c>
      <c r="G21" s="49">
        <v>0</v>
      </c>
      <c r="H21" s="49">
        <v>3</v>
      </c>
      <c r="I21" s="48">
        <f t="shared" si="1"/>
        <v>3</v>
      </c>
    </row>
    <row r="22" spans="1:9" ht="13.95" customHeight="1" x14ac:dyDescent="0.25">
      <c r="A22" s="23" t="s">
        <v>64</v>
      </c>
      <c r="B22" s="49">
        <v>341</v>
      </c>
      <c r="C22" s="49">
        <v>241</v>
      </c>
      <c r="D22" s="49">
        <v>427</v>
      </c>
      <c r="E22" s="48">
        <f t="shared" si="0"/>
        <v>1009</v>
      </c>
      <c r="F22" s="49">
        <v>12</v>
      </c>
      <c r="G22" s="49">
        <v>7</v>
      </c>
      <c r="H22" s="49">
        <v>21</v>
      </c>
      <c r="I22" s="48">
        <f t="shared" si="1"/>
        <v>40</v>
      </c>
    </row>
    <row r="23" spans="1:9" ht="13.95" customHeight="1" x14ac:dyDescent="0.25">
      <c r="A23" s="23" t="s">
        <v>65</v>
      </c>
      <c r="B23" s="48">
        <v>112</v>
      </c>
      <c r="C23" s="48">
        <v>112</v>
      </c>
      <c r="D23" s="48">
        <v>208</v>
      </c>
      <c r="E23" s="48">
        <f t="shared" si="0"/>
        <v>432</v>
      </c>
      <c r="F23" s="48">
        <v>1</v>
      </c>
      <c r="G23" s="48">
        <v>3</v>
      </c>
      <c r="H23" s="48">
        <v>11</v>
      </c>
      <c r="I23" s="48">
        <f t="shared" si="1"/>
        <v>15</v>
      </c>
    </row>
    <row r="24" spans="1:9" ht="13.95" customHeight="1" x14ac:dyDescent="0.25">
      <c r="A24" s="23" t="s">
        <v>66</v>
      </c>
      <c r="B24" s="48">
        <v>173</v>
      </c>
      <c r="C24" s="48">
        <v>202</v>
      </c>
      <c r="D24" s="48">
        <v>249</v>
      </c>
      <c r="E24" s="48">
        <f t="shared" si="0"/>
        <v>624</v>
      </c>
      <c r="F24" s="48">
        <v>8</v>
      </c>
      <c r="G24" s="48">
        <v>10</v>
      </c>
      <c r="H24" s="48">
        <v>13</v>
      </c>
      <c r="I24" s="48">
        <f t="shared" si="1"/>
        <v>31</v>
      </c>
    </row>
    <row r="25" spans="1:9" ht="13.95" customHeight="1" x14ac:dyDescent="0.25">
      <c r="A25" s="23" t="s">
        <v>67</v>
      </c>
      <c r="B25" s="48">
        <v>1324</v>
      </c>
      <c r="C25" s="48">
        <v>1346</v>
      </c>
      <c r="D25" s="48">
        <v>1752</v>
      </c>
      <c r="E25" s="48">
        <f t="shared" si="0"/>
        <v>4422</v>
      </c>
      <c r="F25" s="48">
        <v>49</v>
      </c>
      <c r="G25" s="48">
        <v>21</v>
      </c>
      <c r="H25" s="48">
        <v>167</v>
      </c>
      <c r="I25" s="48">
        <f t="shared" si="1"/>
        <v>237</v>
      </c>
    </row>
    <row r="26" spans="1:9" ht="13.95" customHeight="1" x14ac:dyDescent="0.25">
      <c r="A26" s="23" t="s">
        <v>68</v>
      </c>
      <c r="B26" s="48">
        <v>419</v>
      </c>
      <c r="C26" s="48">
        <v>333</v>
      </c>
      <c r="D26" s="48">
        <v>596</v>
      </c>
      <c r="E26" s="48">
        <f t="shared" si="0"/>
        <v>1348</v>
      </c>
      <c r="F26" s="48">
        <v>13</v>
      </c>
      <c r="G26" s="48">
        <v>8</v>
      </c>
      <c r="H26" s="49">
        <v>32</v>
      </c>
      <c r="I26" s="48">
        <f t="shared" si="1"/>
        <v>53</v>
      </c>
    </row>
    <row r="27" spans="1:9" ht="13.95" customHeight="1" x14ac:dyDescent="0.25">
      <c r="A27" s="23" t="s">
        <v>69</v>
      </c>
      <c r="B27" s="48">
        <v>589</v>
      </c>
      <c r="C27" s="48">
        <v>980</v>
      </c>
      <c r="D27" s="48">
        <v>1054</v>
      </c>
      <c r="E27" s="48">
        <f t="shared" si="0"/>
        <v>2623</v>
      </c>
      <c r="F27" s="48">
        <v>8</v>
      </c>
      <c r="G27" s="48">
        <v>25</v>
      </c>
      <c r="H27" s="49">
        <v>57</v>
      </c>
      <c r="I27" s="48">
        <f t="shared" si="1"/>
        <v>90</v>
      </c>
    </row>
    <row r="28" spans="1:9" s="10" customFormat="1" ht="13.95" customHeight="1" x14ac:dyDescent="0.25">
      <c r="A28" s="24" t="s">
        <v>70</v>
      </c>
      <c r="B28" s="52">
        <v>259</v>
      </c>
      <c r="C28" s="52">
        <v>392</v>
      </c>
      <c r="D28" s="52">
        <v>577</v>
      </c>
      <c r="E28" s="48">
        <f t="shared" si="0"/>
        <v>1228</v>
      </c>
      <c r="F28" s="52">
        <v>4</v>
      </c>
      <c r="G28" s="52">
        <v>8</v>
      </c>
      <c r="H28" s="52">
        <v>30</v>
      </c>
      <c r="I28" s="48">
        <f t="shared" si="1"/>
        <v>42</v>
      </c>
    </row>
    <row r="29" spans="1:9" ht="13.95" customHeight="1" x14ac:dyDescent="0.25">
      <c r="A29" s="23" t="s">
        <v>71</v>
      </c>
      <c r="B29" s="49">
        <v>744</v>
      </c>
      <c r="C29" s="49">
        <v>854</v>
      </c>
      <c r="D29" s="49">
        <v>782</v>
      </c>
      <c r="E29" s="48">
        <f t="shared" si="0"/>
        <v>2380</v>
      </c>
      <c r="F29" s="49">
        <v>26</v>
      </c>
      <c r="G29" s="49">
        <v>10</v>
      </c>
      <c r="H29" s="49">
        <v>56</v>
      </c>
      <c r="I29" s="48">
        <f t="shared" si="1"/>
        <v>92</v>
      </c>
    </row>
    <row r="30" spans="1:9" s="7" customFormat="1" ht="13.95" customHeight="1" thickBot="1" x14ac:dyDescent="0.3">
      <c r="A30" s="44" t="s">
        <v>10</v>
      </c>
      <c r="B30" s="51">
        <f>SUM(B3:B29)</f>
        <v>13586</v>
      </c>
      <c r="C30" s="51">
        <f t="shared" ref="C30:I30" si="2">SUM(C3:C29)</f>
        <v>18513</v>
      </c>
      <c r="D30" s="51">
        <f t="shared" si="2"/>
        <v>19834</v>
      </c>
      <c r="E30" s="51">
        <f t="shared" si="2"/>
        <v>51933</v>
      </c>
      <c r="F30" s="51">
        <f t="shared" si="2"/>
        <v>511</v>
      </c>
      <c r="G30" s="51">
        <f t="shared" si="2"/>
        <v>800</v>
      </c>
      <c r="H30" s="51">
        <f t="shared" si="2"/>
        <v>1506</v>
      </c>
      <c r="I30" s="51">
        <f t="shared" si="2"/>
        <v>2817</v>
      </c>
    </row>
    <row r="31" spans="1:9" ht="13.8" thickTop="1" x14ac:dyDescent="0.25">
      <c r="A31" s="30"/>
      <c r="B31" s="30"/>
      <c r="C31" s="30"/>
      <c r="D31" s="30"/>
      <c r="E31" s="30"/>
      <c r="F31" s="30"/>
      <c r="G31" s="30"/>
      <c r="H31" s="30"/>
      <c r="I31" s="30"/>
    </row>
    <row r="32" spans="1:9" x14ac:dyDescent="0.25">
      <c r="A32" s="3" t="s">
        <v>337</v>
      </c>
    </row>
    <row r="33" spans="1:5" x14ac:dyDescent="0.25">
      <c r="A33" s="3" t="s">
        <v>334</v>
      </c>
      <c r="B33" s="29"/>
    </row>
    <row r="34" spans="1:5" x14ac:dyDescent="0.25">
      <c r="A34" s="3" t="s">
        <v>335</v>
      </c>
      <c r="C34" s="8"/>
      <c r="D34" s="8"/>
      <c r="E34" s="8"/>
    </row>
    <row r="35" spans="1:5" x14ac:dyDescent="0.25">
      <c r="A35" s="3" t="s">
        <v>336</v>
      </c>
      <c r="C35" s="8"/>
    </row>
  </sheetData>
  <mergeCells count="1">
    <mergeCell ref="A1:I1"/>
  </mergeCells>
  <pageMargins left="0.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1"/>
  <sheetViews>
    <sheetView topLeftCell="A28" zoomScale="130" zoomScaleNormal="130" workbookViewId="0">
      <selection activeCell="A47" sqref="A47"/>
    </sheetView>
  </sheetViews>
  <sheetFormatPr defaultColWidth="9.109375" defaultRowHeight="13.2" x14ac:dyDescent="0.25"/>
  <cols>
    <col min="1" max="1" width="18" style="3" customWidth="1"/>
    <col min="2" max="2" width="9.88671875" style="3" customWidth="1"/>
    <col min="3" max="3" width="10.33203125" style="3" customWidth="1"/>
    <col min="4" max="4" width="10" style="3" customWidth="1"/>
    <col min="5" max="5" width="10.109375" style="3" customWidth="1"/>
    <col min="6" max="6" width="8.88671875" style="3" customWidth="1"/>
    <col min="7" max="7" width="6.6640625" style="3" customWidth="1"/>
    <col min="8" max="16384" width="9.109375" style="3"/>
  </cols>
  <sheetData>
    <row r="1" spans="1:9" ht="23.25" customHeight="1" x14ac:dyDescent="0.25">
      <c r="A1" s="70" t="s">
        <v>341</v>
      </c>
      <c r="B1" s="71"/>
      <c r="C1" s="71"/>
      <c r="D1" s="71"/>
      <c r="E1" s="71"/>
      <c r="F1" s="71"/>
      <c r="G1" s="71"/>
      <c r="H1" s="71"/>
      <c r="I1" s="72"/>
    </row>
    <row r="2" spans="1:9" ht="18.75" customHeight="1" x14ac:dyDescent="0.25">
      <c r="A2" s="32" t="s">
        <v>39</v>
      </c>
      <c r="B2" s="33" t="s">
        <v>11</v>
      </c>
      <c r="C2" s="33" t="s">
        <v>12</v>
      </c>
      <c r="D2" s="33" t="s">
        <v>13</v>
      </c>
      <c r="E2" s="33" t="s">
        <v>14</v>
      </c>
      <c r="F2" s="33">
        <v>1</v>
      </c>
      <c r="G2" s="33">
        <v>2</v>
      </c>
      <c r="H2" s="33">
        <v>3</v>
      </c>
      <c r="I2" s="33">
        <v>4</v>
      </c>
    </row>
    <row r="3" spans="1:9" x14ac:dyDescent="0.25">
      <c r="A3" s="17" t="s">
        <v>72</v>
      </c>
      <c r="B3" s="49">
        <v>0</v>
      </c>
      <c r="C3" s="49">
        <v>0</v>
      </c>
      <c r="D3" s="49">
        <v>0</v>
      </c>
      <c r="E3" s="48">
        <f>SUM(B3:D3)</f>
        <v>0</v>
      </c>
      <c r="F3" s="53">
        <v>0</v>
      </c>
      <c r="G3" s="53">
        <v>0</v>
      </c>
      <c r="H3" s="53">
        <v>0</v>
      </c>
      <c r="I3" s="53">
        <f>SUM(F3:H3)</f>
        <v>0</v>
      </c>
    </row>
    <row r="4" spans="1:9" s="10" customFormat="1" x14ac:dyDescent="0.25">
      <c r="A4" s="9" t="s">
        <v>73</v>
      </c>
      <c r="B4" s="53">
        <v>0</v>
      </c>
      <c r="C4" s="53">
        <v>0</v>
      </c>
      <c r="D4" s="53">
        <v>0</v>
      </c>
      <c r="E4" s="48">
        <f t="shared" ref="E4:E45" si="0">SUM(B4:D4)</f>
        <v>0</v>
      </c>
      <c r="F4" s="53">
        <v>0</v>
      </c>
      <c r="G4" s="53">
        <v>0</v>
      </c>
      <c r="H4" s="53">
        <v>0</v>
      </c>
      <c r="I4" s="53">
        <f t="shared" ref="I4:I45" si="1">SUM(F4:H4)</f>
        <v>0</v>
      </c>
    </row>
    <row r="5" spans="1:9" s="10" customFormat="1" x14ac:dyDescent="0.25">
      <c r="A5" s="9" t="s">
        <v>74</v>
      </c>
      <c r="B5" s="53">
        <v>0</v>
      </c>
      <c r="C5" s="53">
        <v>0</v>
      </c>
      <c r="D5" s="53">
        <v>0</v>
      </c>
      <c r="E5" s="48">
        <f t="shared" si="0"/>
        <v>0</v>
      </c>
      <c r="F5" s="53">
        <v>0</v>
      </c>
      <c r="G5" s="53">
        <v>0</v>
      </c>
      <c r="H5" s="53">
        <v>0</v>
      </c>
      <c r="I5" s="53">
        <f t="shared" si="1"/>
        <v>0</v>
      </c>
    </row>
    <row r="6" spans="1:9" s="10" customFormat="1" x14ac:dyDescent="0.25">
      <c r="A6" s="9" t="s">
        <v>320</v>
      </c>
      <c r="B6" s="48">
        <v>1201</v>
      </c>
      <c r="C6" s="48">
        <v>1736</v>
      </c>
      <c r="D6" s="48">
        <v>1716</v>
      </c>
      <c r="E6" s="48">
        <f t="shared" si="0"/>
        <v>4653</v>
      </c>
      <c r="F6" s="48">
        <v>73</v>
      </c>
      <c r="G6" s="48">
        <v>28</v>
      </c>
      <c r="H6" s="52">
        <v>104</v>
      </c>
      <c r="I6" s="53">
        <f t="shared" si="1"/>
        <v>205</v>
      </c>
    </row>
    <row r="7" spans="1:9" s="10" customFormat="1" x14ac:dyDescent="0.25">
      <c r="A7" s="9" t="s">
        <v>75</v>
      </c>
      <c r="B7" s="54">
        <v>5</v>
      </c>
      <c r="C7" s="54">
        <v>0</v>
      </c>
      <c r="D7" s="54">
        <v>2</v>
      </c>
      <c r="E7" s="48">
        <f t="shared" si="0"/>
        <v>7</v>
      </c>
      <c r="F7" s="52">
        <v>0</v>
      </c>
      <c r="G7" s="52">
        <v>0</v>
      </c>
      <c r="H7" s="52">
        <v>0</v>
      </c>
      <c r="I7" s="53">
        <f t="shared" si="1"/>
        <v>0</v>
      </c>
    </row>
    <row r="8" spans="1:9" s="10" customFormat="1" x14ac:dyDescent="0.25">
      <c r="A8" s="9" t="s">
        <v>76</v>
      </c>
      <c r="B8" s="52">
        <v>214</v>
      </c>
      <c r="C8" s="52">
        <v>199</v>
      </c>
      <c r="D8" s="52">
        <v>201</v>
      </c>
      <c r="E8" s="48">
        <f t="shared" si="0"/>
        <v>614</v>
      </c>
      <c r="F8" s="52">
        <v>6</v>
      </c>
      <c r="G8" s="52">
        <v>3</v>
      </c>
      <c r="H8" s="52">
        <v>10</v>
      </c>
      <c r="I8" s="53">
        <f t="shared" si="1"/>
        <v>19</v>
      </c>
    </row>
    <row r="9" spans="1:9" x14ac:dyDescent="0.25">
      <c r="A9" s="2" t="s">
        <v>77</v>
      </c>
      <c r="B9" s="53">
        <v>0</v>
      </c>
      <c r="C9" s="53">
        <v>0</v>
      </c>
      <c r="D9" s="53">
        <v>0</v>
      </c>
      <c r="E9" s="48">
        <f t="shared" si="0"/>
        <v>0</v>
      </c>
      <c r="F9" s="53">
        <v>0</v>
      </c>
      <c r="G9" s="53">
        <v>0</v>
      </c>
      <c r="H9" s="53">
        <v>0</v>
      </c>
      <c r="I9" s="53">
        <f t="shared" si="1"/>
        <v>0</v>
      </c>
    </row>
    <row r="10" spans="1:9" s="10" customFormat="1" x14ac:dyDescent="0.25">
      <c r="A10" s="9" t="s">
        <v>78</v>
      </c>
      <c r="B10" s="48">
        <v>69</v>
      </c>
      <c r="C10" s="48">
        <v>31</v>
      </c>
      <c r="D10" s="48">
        <v>95</v>
      </c>
      <c r="E10" s="48">
        <f t="shared" si="0"/>
        <v>195</v>
      </c>
      <c r="F10" s="48">
        <v>4</v>
      </c>
      <c r="G10" s="48">
        <v>0</v>
      </c>
      <c r="H10" s="52">
        <v>5</v>
      </c>
      <c r="I10" s="53">
        <f t="shared" si="1"/>
        <v>9</v>
      </c>
    </row>
    <row r="11" spans="1:9" x14ac:dyDescent="0.25">
      <c r="A11" s="2" t="s">
        <v>79</v>
      </c>
      <c r="B11" s="48">
        <v>514</v>
      </c>
      <c r="C11" s="48">
        <v>219</v>
      </c>
      <c r="D11" s="48">
        <v>553</v>
      </c>
      <c r="E11" s="48">
        <f t="shared" si="0"/>
        <v>1286</v>
      </c>
      <c r="F11" s="48">
        <v>11</v>
      </c>
      <c r="G11" s="48">
        <v>5</v>
      </c>
      <c r="H11" s="48">
        <v>48</v>
      </c>
      <c r="I11" s="53">
        <f t="shared" si="1"/>
        <v>64</v>
      </c>
    </row>
    <row r="12" spans="1:9" s="10" customFormat="1" x14ac:dyDescent="0.25">
      <c r="A12" s="9" t="s">
        <v>80</v>
      </c>
      <c r="B12" s="52">
        <v>143</v>
      </c>
      <c r="C12" s="52">
        <v>66</v>
      </c>
      <c r="D12" s="52">
        <v>205</v>
      </c>
      <c r="E12" s="48">
        <f t="shared" si="0"/>
        <v>414</v>
      </c>
      <c r="F12" s="52">
        <v>10</v>
      </c>
      <c r="G12" s="52">
        <v>1</v>
      </c>
      <c r="H12" s="52">
        <v>18</v>
      </c>
      <c r="I12" s="53">
        <f t="shared" si="1"/>
        <v>29</v>
      </c>
    </row>
    <row r="13" spans="1:9" s="10" customFormat="1" x14ac:dyDescent="0.25">
      <c r="A13" s="9" t="s">
        <v>81</v>
      </c>
      <c r="B13" s="53">
        <v>0</v>
      </c>
      <c r="C13" s="53">
        <v>0</v>
      </c>
      <c r="D13" s="53">
        <v>0</v>
      </c>
      <c r="E13" s="48">
        <f t="shared" si="0"/>
        <v>0</v>
      </c>
      <c r="F13" s="53">
        <v>0</v>
      </c>
      <c r="G13" s="53">
        <v>0</v>
      </c>
      <c r="H13" s="53">
        <v>0</v>
      </c>
      <c r="I13" s="53">
        <f t="shared" si="1"/>
        <v>0</v>
      </c>
    </row>
    <row r="14" spans="1:9" s="10" customFormat="1" x14ac:dyDescent="0.25">
      <c r="A14" s="9" t="s">
        <v>82</v>
      </c>
      <c r="B14" s="53">
        <v>0</v>
      </c>
      <c r="C14" s="53">
        <v>0</v>
      </c>
      <c r="D14" s="53">
        <v>0</v>
      </c>
      <c r="E14" s="48">
        <f t="shared" si="0"/>
        <v>0</v>
      </c>
      <c r="F14" s="53">
        <v>0</v>
      </c>
      <c r="G14" s="53">
        <v>0</v>
      </c>
      <c r="H14" s="53">
        <v>0</v>
      </c>
      <c r="I14" s="53">
        <f t="shared" si="1"/>
        <v>0</v>
      </c>
    </row>
    <row r="15" spans="1:9" s="10" customFormat="1" x14ac:dyDescent="0.25">
      <c r="A15" s="9" t="s">
        <v>83</v>
      </c>
      <c r="B15" s="52">
        <v>240</v>
      </c>
      <c r="C15" s="52">
        <v>128</v>
      </c>
      <c r="D15" s="52">
        <v>333</v>
      </c>
      <c r="E15" s="48">
        <f t="shared" si="0"/>
        <v>701</v>
      </c>
      <c r="F15" s="52">
        <v>9</v>
      </c>
      <c r="G15" s="52">
        <v>2</v>
      </c>
      <c r="H15" s="52">
        <v>5</v>
      </c>
      <c r="I15" s="53">
        <f t="shared" si="1"/>
        <v>16</v>
      </c>
    </row>
    <row r="16" spans="1:9" s="10" customFormat="1" x14ac:dyDescent="0.25">
      <c r="A16" s="9" t="s">
        <v>84</v>
      </c>
      <c r="B16" s="53">
        <v>0</v>
      </c>
      <c r="C16" s="53">
        <v>0</v>
      </c>
      <c r="D16" s="53">
        <v>0</v>
      </c>
      <c r="E16" s="48">
        <f t="shared" si="0"/>
        <v>0</v>
      </c>
      <c r="F16" s="53">
        <v>0</v>
      </c>
      <c r="G16" s="53">
        <v>0</v>
      </c>
      <c r="H16" s="53">
        <v>0</v>
      </c>
      <c r="I16" s="53">
        <f t="shared" si="1"/>
        <v>0</v>
      </c>
    </row>
    <row r="17" spans="1:9" x14ac:dyDescent="0.25">
      <c r="A17" s="2" t="s">
        <v>85</v>
      </c>
      <c r="B17" s="48">
        <v>3</v>
      </c>
      <c r="C17" s="48">
        <v>0</v>
      </c>
      <c r="D17" s="48">
        <v>2</v>
      </c>
      <c r="E17" s="48">
        <f t="shared" si="0"/>
        <v>5</v>
      </c>
      <c r="F17" s="48">
        <v>0</v>
      </c>
      <c r="G17" s="48">
        <v>0</v>
      </c>
      <c r="H17" s="48">
        <v>0</v>
      </c>
      <c r="I17" s="53">
        <f t="shared" si="1"/>
        <v>0</v>
      </c>
    </row>
    <row r="18" spans="1:9" s="10" customFormat="1" x14ac:dyDescent="0.25">
      <c r="A18" s="9" t="s">
        <v>86</v>
      </c>
      <c r="B18" s="48">
        <v>62</v>
      </c>
      <c r="C18" s="48">
        <v>34</v>
      </c>
      <c r="D18" s="48">
        <v>101</v>
      </c>
      <c r="E18" s="48">
        <f t="shared" si="0"/>
        <v>197</v>
      </c>
      <c r="F18" s="48">
        <v>8</v>
      </c>
      <c r="G18" s="48">
        <v>0</v>
      </c>
      <c r="H18" s="52">
        <v>1</v>
      </c>
      <c r="I18" s="53">
        <f t="shared" si="1"/>
        <v>9</v>
      </c>
    </row>
    <row r="19" spans="1:9" s="10" customFormat="1" x14ac:dyDescent="0.25">
      <c r="A19" s="9" t="s">
        <v>87</v>
      </c>
      <c r="B19" s="52">
        <v>108</v>
      </c>
      <c r="C19" s="52">
        <v>39</v>
      </c>
      <c r="D19" s="52">
        <v>118</v>
      </c>
      <c r="E19" s="48">
        <f t="shared" si="0"/>
        <v>265</v>
      </c>
      <c r="F19" s="52">
        <v>2</v>
      </c>
      <c r="G19" s="52">
        <v>2</v>
      </c>
      <c r="H19" s="52">
        <v>1</v>
      </c>
      <c r="I19" s="53">
        <f t="shared" si="1"/>
        <v>5</v>
      </c>
    </row>
    <row r="20" spans="1:9" s="10" customFormat="1" x14ac:dyDescent="0.25">
      <c r="A20" s="9" t="s">
        <v>88</v>
      </c>
      <c r="B20" s="52">
        <v>0</v>
      </c>
      <c r="C20" s="52">
        <v>0</v>
      </c>
      <c r="D20" s="52">
        <v>0</v>
      </c>
      <c r="E20" s="48">
        <f t="shared" si="0"/>
        <v>0</v>
      </c>
      <c r="F20" s="53">
        <v>0</v>
      </c>
      <c r="G20" s="53">
        <v>0</v>
      </c>
      <c r="H20" s="53">
        <v>0</v>
      </c>
      <c r="I20" s="53">
        <f t="shared" si="1"/>
        <v>0</v>
      </c>
    </row>
    <row r="21" spans="1:9" x14ac:dyDescent="0.25">
      <c r="A21" s="2" t="s">
        <v>89</v>
      </c>
      <c r="B21" s="48">
        <v>535</v>
      </c>
      <c r="C21" s="48">
        <v>693</v>
      </c>
      <c r="D21" s="48">
        <v>601</v>
      </c>
      <c r="E21" s="48">
        <f t="shared" si="0"/>
        <v>1829</v>
      </c>
      <c r="F21" s="48">
        <v>16</v>
      </c>
      <c r="G21" s="48">
        <v>17</v>
      </c>
      <c r="H21" s="48">
        <v>61</v>
      </c>
      <c r="I21" s="53">
        <f t="shared" si="1"/>
        <v>94</v>
      </c>
    </row>
    <row r="22" spans="1:9" s="10" customFormat="1" x14ac:dyDescent="0.25">
      <c r="A22" s="9" t="s">
        <v>90</v>
      </c>
      <c r="B22" s="53">
        <v>0</v>
      </c>
      <c r="C22" s="53">
        <v>0</v>
      </c>
      <c r="D22" s="53">
        <v>1</v>
      </c>
      <c r="E22" s="48">
        <f t="shared" si="0"/>
        <v>1</v>
      </c>
      <c r="F22" s="53">
        <v>0</v>
      </c>
      <c r="G22" s="53">
        <v>0</v>
      </c>
      <c r="H22" s="52">
        <v>0</v>
      </c>
      <c r="I22" s="53">
        <f t="shared" si="1"/>
        <v>0</v>
      </c>
    </row>
    <row r="23" spans="1:9" s="10" customFormat="1" x14ac:dyDescent="0.25">
      <c r="A23" s="9" t="s">
        <v>91</v>
      </c>
      <c r="B23" s="53">
        <v>0</v>
      </c>
      <c r="C23" s="53">
        <v>0</v>
      </c>
      <c r="D23" s="53">
        <v>0</v>
      </c>
      <c r="E23" s="48">
        <f t="shared" si="0"/>
        <v>0</v>
      </c>
      <c r="F23" s="53">
        <v>0</v>
      </c>
      <c r="G23" s="53">
        <v>0</v>
      </c>
      <c r="H23" s="53">
        <v>0</v>
      </c>
      <c r="I23" s="53">
        <f t="shared" si="1"/>
        <v>0</v>
      </c>
    </row>
    <row r="24" spans="1:9" s="10" customFormat="1" x14ac:dyDescent="0.25">
      <c r="A24" s="2" t="s">
        <v>92</v>
      </c>
      <c r="B24" s="48">
        <v>258</v>
      </c>
      <c r="C24" s="48">
        <v>101</v>
      </c>
      <c r="D24" s="48">
        <v>381</v>
      </c>
      <c r="E24" s="48">
        <f t="shared" si="0"/>
        <v>740</v>
      </c>
      <c r="F24" s="48">
        <v>18</v>
      </c>
      <c r="G24" s="48">
        <v>3</v>
      </c>
      <c r="H24" s="48">
        <v>23</v>
      </c>
      <c r="I24" s="53">
        <f t="shared" si="1"/>
        <v>44</v>
      </c>
    </row>
    <row r="25" spans="1:9" s="10" customFormat="1" x14ac:dyDescent="0.25">
      <c r="A25" s="9" t="s">
        <v>93</v>
      </c>
      <c r="B25" s="50">
        <v>0</v>
      </c>
      <c r="C25" s="50">
        <v>0</v>
      </c>
      <c r="D25" s="50">
        <v>0</v>
      </c>
      <c r="E25" s="48">
        <f t="shared" si="0"/>
        <v>0</v>
      </c>
      <c r="F25" s="50">
        <v>0</v>
      </c>
      <c r="G25" s="50">
        <v>0</v>
      </c>
      <c r="H25" s="50">
        <v>0</v>
      </c>
      <c r="I25" s="53">
        <f t="shared" si="1"/>
        <v>0</v>
      </c>
    </row>
    <row r="26" spans="1:9" x14ac:dyDescent="0.25">
      <c r="A26" s="2" t="s">
        <v>94</v>
      </c>
      <c r="B26" s="48">
        <v>729</v>
      </c>
      <c r="C26" s="48">
        <v>553</v>
      </c>
      <c r="D26" s="48">
        <v>689</v>
      </c>
      <c r="E26" s="48">
        <f t="shared" si="0"/>
        <v>1971</v>
      </c>
      <c r="F26" s="48">
        <v>28</v>
      </c>
      <c r="G26" s="48">
        <v>18</v>
      </c>
      <c r="H26" s="48">
        <v>35</v>
      </c>
      <c r="I26" s="53">
        <f t="shared" si="1"/>
        <v>81</v>
      </c>
    </row>
    <row r="27" spans="1:9" s="10" customFormat="1" x14ac:dyDescent="0.25">
      <c r="A27" s="9" t="s">
        <v>95</v>
      </c>
      <c r="B27" s="53">
        <v>0</v>
      </c>
      <c r="C27" s="53">
        <v>0</v>
      </c>
      <c r="D27" s="53">
        <v>0</v>
      </c>
      <c r="E27" s="48">
        <f t="shared" si="0"/>
        <v>0</v>
      </c>
      <c r="F27" s="53">
        <v>0</v>
      </c>
      <c r="G27" s="53">
        <v>0</v>
      </c>
      <c r="H27" s="53">
        <v>0</v>
      </c>
      <c r="I27" s="53">
        <f t="shared" si="1"/>
        <v>0</v>
      </c>
    </row>
    <row r="28" spans="1:9" s="10" customFormat="1" x14ac:dyDescent="0.25">
      <c r="A28" s="9" t="s">
        <v>96</v>
      </c>
      <c r="B28" s="53">
        <v>0</v>
      </c>
      <c r="C28" s="53">
        <v>0</v>
      </c>
      <c r="D28" s="53">
        <v>0</v>
      </c>
      <c r="E28" s="48">
        <f t="shared" si="0"/>
        <v>0</v>
      </c>
      <c r="F28" s="53">
        <v>0</v>
      </c>
      <c r="G28" s="53">
        <v>0</v>
      </c>
      <c r="H28" s="53">
        <v>0</v>
      </c>
      <c r="I28" s="53">
        <f t="shared" si="1"/>
        <v>0</v>
      </c>
    </row>
    <row r="29" spans="1:9" x14ac:dyDescent="0.25">
      <c r="A29" s="2" t="s">
        <v>97</v>
      </c>
      <c r="B29" s="49">
        <v>317</v>
      </c>
      <c r="C29" s="49">
        <v>260</v>
      </c>
      <c r="D29" s="49">
        <v>284</v>
      </c>
      <c r="E29" s="48">
        <f t="shared" si="0"/>
        <v>861</v>
      </c>
      <c r="F29" s="49">
        <v>9</v>
      </c>
      <c r="G29" s="49">
        <v>8</v>
      </c>
      <c r="H29" s="49">
        <v>13</v>
      </c>
      <c r="I29" s="53">
        <f t="shared" si="1"/>
        <v>30</v>
      </c>
    </row>
    <row r="30" spans="1:9" x14ac:dyDescent="0.25">
      <c r="A30" s="2" t="s">
        <v>318</v>
      </c>
      <c r="B30" s="48">
        <v>16</v>
      </c>
      <c r="C30" s="48">
        <v>4</v>
      </c>
      <c r="D30" s="48">
        <v>2</v>
      </c>
      <c r="E30" s="48">
        <f t="shared" si="0"/>
        <v>22</v>
      </c>
      <c r="F30" s="48">
        <v>0</v>
      </c>
      <c r="G30" s="48">
        <v>0</v>
      </c>
      <c r="H30" s="48">
        <v>0</v>
      </c>
      <c r="I30" s="53">
        <f t="shared" si="1"/>
        <v>0</v>
      </c>
    </row>
    <row r="31" spans="1:9" x14ac:dyDescent="0.25">
      <c r="A31" s="2" t="s">
        <v>98</v>
      </c>
      <c r="B31" s="48">
        <v>381</v>
      </c>
      <c r="C31" s="48">
        <v>298</v>
      </c>
      <c r="D31" s="48">
        <v>522</v>
      </c>
      <c r="E31" s="48">
        <f t="shared" si="0"/>
        <v>1201</v>
      </c>
      <c r="F31" s="48">
        <v>23</v>
      </c>
      <c r="G31" s="48">
        <v>1</v>
      </c>
      <c r="H31" s="49">
        <v>17</v>
      </c>
      <c r="I31" s="53">
        <f t="shared" si="1"/>
        <v>41</v>
      </c>
    </row>
    <row r="32" spans="1:9" x14ac:dyDescent="0.25">
      <c r="A32" s="2" t="s">
        <v>99</v>
      </c>
      <c r="B32" s="49">
        <v>0</v>
      </c>
      <c r="C32" s="49">
        <v>0</v>
      </c>
      <c r="D32" s="49">
        <v>0</v>
      </c>
      <c r="E32" s="48">
        <f t="shared" si="0"/>
        <v>0</v>
      </c>
      <c r="F32" s="53">
        <v>0</v>
      </c>
      <c r="G32" s="53">
        <v>0</v>
      </c>
      <c r="H32" s="53">
        <v>0</v>
      </c>
      <c r="I32" s="53">
        <f t="shared" si="1"/>
        <v>0</v>
      </c>
    </row>
    <row r="33" spans="1:9" x14ac:dyDescent="0.25">
      <c r="A33" s="2" t="s">
        <v>100</v>
      </c>
      <c r="B33" s="49">
        <v>0</v>
      </c>
      <c r="C33" s="49">
        <v>1</v>
      </c>
      <c r="D33" s="49">
        <v>0</v>
      </c>
      <c r="E33" s="48">
        <f t="shared" si="0"/>
        <v>1</v>
      </c>
      <c r="F33" s="49">
        <v>0</v>
      </c>
      <c r="G33" s="49">
        <v>1</v>
      </c>
      <c r="H33" s="49">
        <v>0</v>
      </c>
      <c r="I33" s="53">
        <f t="shared" si="1"/>
        <v>1</v>
      </c>
    </row>
    <row r="34" spans="1:9" x14ac:dyDescent="0.25">
      <c r="A34" s="2" t="s">
        <v>101</v>
      </c>
      <c r="B34" s="48">
        <v>308</v>
      </c>
      <c r="C34" s="48">
        <v>81</v>
      </c>
      <c r="D34" s="48">
        <v>243</v>
      </c>
      <c r="E34" s="48">
        <f t="shared" si="0"/>
        <v>632</v>
      </c>
      <c r="F34" s="48">
        <v>3</v>
      </c>
      <c r="G34" s="48">
        <v>5</v>
      </c>
      <c r="H34" s="49">
        <v>13</v>
      </c>
      <c r="I34" s="53">
        <f t="shared" si="1"/>
        <v>21</v>
      </c>
    </row>
    <row r="35" spans="1:9" s="10" customFormat="1" x14ac:dyDescent="0.25">
      <c r="A35" s="9" t="s">
        <v>102</v>
      </c>
      <c r="B35" s="52">
        <v>51</v>
      </c>
      <c r="C35" s="52">
        <v>116</v>
      </c>
      <c r="D35" s="52">
        <v>116</v>
      </c>
      <c r="E35" s="48">
        <f t="shared" si="0"/>
        <v>283</v>
      </c>
      <c r="F35" s="52">
        <v>2</v>
      </c>
      <c r="G35" s="52">
        <v>4</v>
      </c>
      <c r="H35" s="52">
        <v>9</v>
      </c>
      <c r="I35" s="53">
        <f t="shared" si="1"/>
        <v>15</v>
      </c>
    </row>
    <row r="36" spans="1:9" s="10" customFormat="1" x14ac:dyDescent="0.25">
      <c r="A36" s="9" t="s">
        <v>103</v>
      </c>
      <c r="B36" s="53">
        <v>0</v>
      </c>
      <c r="C36" s="53">
        <v>0</v>
      </c>
      <c r="D36" s="53">
        <v>0</v>
      </c>
      <c r="E36" s="48">
        <f t="shared" si="0"/>
        <v>0</v>
      </c>
      <c r="F36" s="53">
        <v>0</v>
      </c>
      <c r="G36" s="53">
        <v>0</v>
      </c>
      <c r="H36" s="53">
        <v>0</v>
      </c>
      <c r="I36" s="53">
        <f t="shared" si="1"/>
        <v>0</v>
      </c>
    </row>
    <row r="37" spans="1:9" s="10" customFormat="1" x14ac:dyDescent="0.25">
      <c r="A37" s="9" t="s">
        <v>104</v>
      </c>
      <c r="B37" s="52">
        <v>0</v>
      </c>
      <c r="C37" s="52">
        <v>0</v>
      </c>
      <c r="D37" s="52">
        <v>0</v>
      </c>
      <c r="E37" s="48">
        <f t="shared" si="0"/>
        <v>0</v>
      </c>
      <c r="F37" s="53">
        <v>0</v>
      </c>
      <c r="G37" s="53">
        <v>0</v>
      </c>
      <c r="H37" s="53">
        <v>0</v>
      </c>
      <c r="I37" s="53">
        <f t="shared" si="1"/>
        <v>0</v>
      </c>
    </row>
    <row r="38" spans="1:9" s="10" customFormat="1" x14ac:dyDescent="0.25">
      <c r="A38" s="9" t="s">
        <v>105</v>
      </c>
      <c r="B38" s="48">
        <v>87</v>
      </c>
      <c r="C38" s="48">
        <v>83</v>
      </c>
      <c r="D38" s="48">
        <v>144</v>
      </c>
      <c r="E38" s="48">
        <f t="shared" si="0"/>
        <v>314</v>
      </c>
      <c r="F38" s="48">
        <v>7</v>
      </c>
      <c r="G38" s="48">
        <v>0</v>
      </c>
      <c r="H38" s="52">
        <v>7</v>
      </c>
      <c r="I38" s="53">
        <f t="shared" si="1"/>
        <v>14</v>
      </c>
    </row>
    <row r="39" spans="1:9" x14ac:dyDescent="0.25">
      <c r="A39" s="2" t="s">
        <v>106</v>
      </c>
      <c r="B39" s="48">
        <v>116</v>
      </c>
      <c r="C39" s="48">
        <v>65</v>
      </c>
      <c r="D39" s="48">
        <v>150</v>
      </c>
      <c r="E39" s="48">
        <f t="shared" si="0"/>
        <v>331</v>
      </c>
      <c r="F39" s="48">
        <v>5</v>
      </c>
      <c r="G39" s="48">
        <v>3</v>
      </c>
      <c r="H39" s="48">
        <v>11</v>
      </c>
      <c r="I39" s="53">
        <f t="shared" si="1"/>
        <v>19</v>
      </c>
    </row>
    <row r="40" spans="1:9" s="10" customFormat="1" x14ac:dyDescent="0.25">
      <c r="A40" s="9" t="s">
        <v>107</v>
      </c>
      <c r="B40" s="52">
        <v>223</v>
      </c>
      <c r="C40" s="52">
        <v>75</v>
      </c>
      <c r="D40" s="52">
        <v>194</v>
      </c>
      <c r="E40" s="48">
        <f t="shared" si="0"/>
        <v>492</v>
      </c>
      <c r="F40" s="52">
        <v>16</v>
      </c>
      <c r="G40" s="52">
        <v>2</v>
      </c>
      <c r="H40" s="52">
        <v>3</v>
      </c>
      <c r="I40" s="53">
        <f t="shared" si="1"/>
        <v>21</v>
      </c>
    </row>
    <row r="41" spans="1:9" s="10" customFormat="1" x14ac:dyDescent="0.25">
      <c r="A41" s="9" t="s">
        <v>349</v>
      </c>
      <c r="B41" s="52">
        <v>122</v>
      </c>
      <c r="C41" s="52">
        <v>104</v>
      </c>
      <c r="D41" s="52">
        <v>137</v>
      </c>
      <c r="E41" s="48">
        <f t="shared" si="0"/>
        <v>363</v>
      </c>
      <c r="F41" s="52">
        <v>3</v>
      </c>
      <c r="G41" s="52">
        <v>2</v>
      </c>
      <c r="H41" s="52">
        <v>10</v>
      </c>
      <c r="I41" s="53">
        <f t="shared" si="1"/>
        <v>15</v>
      </c>
    </row>
    <row r="42" spans="1:9" s="10" customFormat="1" x14ac:dyDescent="0.25">
      <c r="A42" s="9" t="s">
        <v>108</v>
      </c>
      <c r="B42" s="53">
        <v>0</v>
      </c>
      <c r="C42" s="53">
        <v>0</v>
      </c>
      <c r="D42" s="53">
        <v>0</v>
      </c>
      <c r="E42" s="48">
        <f t="shared" si="0"/>
        <v>0</v>
      </c>
      <c r="F42" s="53">
        <v>0</v>
      </c>
      <c r="G42" s="53">
        <v>0</v>
      </c>
      <c r="H42" s="53">
        <v>0</v>
      </c>
      <c r="I42" s="53">
        <f t="shared" si="1"/>
        <v>0</v>
      </c>
    </row>
    <row r="43" spans="1:9" s="10" customFormat="1" x14ac:dyDescent="0.25">
      <c r="A43" s="9" t="s">
        <v>109</v>
      </c>
      <c r="B43" s="53">
        <v>0</v>
      </c>
      <c r="C43" s="53">
        <v>0</v>
      </c>
      <c r="D43" s="53">
        <v>0</v>
      </c>
      <c r="E43" s="48">
        <f t="shared" si="0"/>
        <v>0</v>
      </c>
      <c r="F43" s="53">
        <v>0</v>
      </c>
      <c r="G43" s="53">
        <v>0</v>
      </c>
      <c r="H43" s="53">
        <v>0</v>
      </c>
      <c r="I43" s="53">
        <f t="shared" si="1"/>
        <v>0</v>
      </c>
    </row>
    <row r="44" spans="1:9" x14ac:dyDescent="0.25">
      <c r="A44" s="12" t="s">
        <v>110</v>
      </c>
      <c r="B44" s="53">
        <v>8</v>
      </c>
      <c r="C44" s="53">
        <v>1</v>
      </c>
      <c r="D44" s="53">
        <v>13</v>
      </c>
      <c r="E44" s="48">
        <f t="shared" si="0"/>
        <v>22</v>
      </c>
      <c r="F44" s="53">
        <v>0</v>
      </c>
      <c r="G44" s="53">
        <v>1</v>
      </c>
      <c r="H44" s="48">
        <v>1</v>
      </c>
      <c r="I44" s="53">
        <f t="shared" si="1"/>
        <v>2</v>
      </c>
    </row>
    <row r="45" spans="1:9" x14ac:dyDescent="0.25">
      <c r="A45" s="2" t="s">
        <v>111</v>
      </c>
      <c r="B45" s="48">
        <v>501</v>
      </c>
      <c r="C45" s="48">
        <v>471</v>
      </c>
      <c r="D45" s="48">
        <v>640</v>
      </c>
      <c r="E45" s="48">
        <f t="shared" si="0"/>
        <v>1612</v>
      </c>
      <c r="F45" s="49">
        <v>21</v>
      </c>
      <c r="G45" s="49">
        <v>17</v>
      </c>
      <c r="H45" s="49">
        <v>36</v>
      </c>
      <c r="I45" s="53">
        <f t="shared" si="1"/>
        <v>74</v>
      </c>
    </row>
    <row r="46" spans="1:9" s="46" customFormat="1" ht="13.8" thickBot="1" x14ac:dyDescent="0.3">
      <c r="A46" s="45" t="s">
        <v>10</v>
      </c>
      <c r="B46" s="51">
        <f>SUM(B3:B45)</f>
        <v>6211</v>
      </c>
      <c r="C46" s="51">
        <f t="shared" ref="C46:I46" si="2">SUM(C3:C45)</f>
        <v>5358</v>
      </c>
      <c r="D46" s="51">
        <f t="shared" si="2"/>
        <v>7443</v>
      </c>
      <c r="E46" s="51">
        <f t="shared" si="2"/>
        <v>19012</v>
      </c>
      <c r="F46" s="51">
        <f t="shared" si="2"/>
        <v>274</v>
      </c>
      <c r="G46" s="51">
        <f t="shared" si="2"/>
        <v>123</v>
      </c>
      <c r="H46" s="51">
        <f t="shared" si="2"/>
        <v>431</v>
      </c>
      <c r="I46" s="51">
        <f t="shared" si="2"/>
        <v>828</v>
      </c>
    </row>
    <row r="47" spans="1:9" s="7" customFormat="1" ht="13.8" thickTop="1" x14ac:dyDescent="0.25">
      <c r="A47" s="62" t="s">
        <v>350</v>
      </c>
      <c r="B47" s="35"/>
      <c r="C47" s="35"/>
      <c r="D47" s="35"/>
      <c r="E47" s="30"/>
      <c r="F47" s="35"/>
      <c r="G47" s="35"/>
      <c r="H47" s="34"/>
      <c r="I47" s="34"/>
    </row>
    <row r="48" spans="1:9" x14ac:dyDescent="0.25">
      <c r="A48" s="3" t="s">
        <v>337</v>
      </c>
    </row>
    <row r="49" spans="1:5" x14ac:dyDescent="0.25">
      <c r="A49" s="3" t="s">
        <v>334</v>
      </c>
      <c r="B49" s="29"/>
    </row>
    <row r="50" spans="1:5" x14ac:dyDescent="0.25">
      <c r="A50" s="3" t="s">
        <v>335</v>
      </c>
      <c r="C50" s="8"/>
      <c r="D50" s="8"/>
      <c r="E50" s="8"/>
    </row>
    <row r="51" spans="1:5" x14ac:dyDescent="0.25">
      <c r="A51" s="3" t="s">
        <v>336</v>
      </c>
      <c r="C51" s="8"/>
    </row>
  </sheetData>
  <mergeCells count="1">
    <mergeCell ref="A1:I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0"/>
  <sheetViews>
    <sheetView topLeftCell="A37" zoomScale="130" zoomScaleNormal="130" workbookViewId="0">
      <selection activeCell="D55" sqref="D55"/>
    </sheetView>
  </sheetViews>
  <sheetFormatPr defaultColWidth="9.109375" defaultRowHeight="13.2" x14ac:dyDescent="0.25"/>
  <cols>
    <col min="1" max="1" width="14.5546875" style="3" customWidth="1"/>
    <col min="2" max="2" width="11.21875" style="3" customWidth="1"/>
    <col min="3" max="3" width="11.109375" style="3" customWidth="1"/>
    <col min="4" max="4" width="9.88671875" style="3" customWidth="1"/>
    <col min="5" max="5" width="8.6640625" style="3" customWidth="1"/>
    <col min="6" max="6" width="7.109375" style="3" customWidth="1"/>
    <col min="7" max="7" width="6.6640625" style="3" customWidth="1"/>
    <col min="8" max="16384" width="9.109375" style="3"/>
  </cols>
  <sheetData>
    <row r="1" spans="1:9" ht="27" customHeight="1" x14ac:dyDescent="0.25">
      <c r="A1" s="70" t="s">
        <v>342</v>
      </c>
      <c r="B1" s="71"/>
      <c r="C1" s="71"/>
      <c r="D1" s="71"/>
      <c r="E1" s="71"/>
      <c r="F1" s="71"/>
      <c r="G1" s="71"/>
      <c r="H1" s="71"/>
      <c r="I1" s="72"/>
    </row>
    <row r="2" spans="1:9" ht="21" customHeight="1" x14ac:dyDescent="0.25">
      <c r="A2" s="32" t="s">
        <v>39</v>
      </c>
      <c r="B2" s="33" t="s">
        <v>11</v>
      </c>
      <c r="C2" s="33" t="s">
        <v>12</v>
      </c>
      <c r="D2" s="33" t="s">
        <v>13</v>
      </c>
      <c r="E2" s="33" t="s">
        <v>14</v>
      </c>
      <c r="F2" s="33">
        <v>1</v>
      </c>
      <c r="G2" s="33">
        <v>2</v>
      </c>
      <c r="H2" s="33">
        <v>3</v>
      </c>
      <c r="I2" s="33">
        <v>4</v>
      </c>
    </row>
    <row r="3" spans="1:9" x14ac:dyDescent="0.25">
      <c r="A3" s="4" t="s">
        <v>112</v>
      </c>
      <c r="B3" s="48">
        <v>454</v>
      </c>
      <c r="C3" s="48">
        <v>252</v>
      </c>
      <c r="D3" s="48">
        <v>552</v>
      </c>
      <c r="E3" s="48">
        <f>SUM(B3:D3)</f>
        <v>1258</v>
      </c>
      <c r="F3" s="48">
        <v>17</v>
      </c>
      <c r="G3" s="48">
        <v>7</v>
      </c>
      <c r="H3" s="48">
        <v>29</v>
      </c>
      <c r="I3" s="48">
        <f>SUM(F3:H3)</f>
        <v>53</v>
      </c>
    </row>
    <row r="4" spans="1:9" x14ac:dyDescent="0.25">
      <c r="A4" s="4" t="s">
        <v>113</v>
      </c>
      <c r="B4" s="49">
        <v>405</v>
      </c>
      <c r="C4" s="49">
        <v>390</v>
      </c>
      <c r="D4" s="49">
        <v>641</v>
      </c>
      <c r="E4" s="48">
        <f t="shared" ref="E4:E44" si="0">SUM(B4:D4)</f>
        <v>1436</v>
      </c>
      <c r="F4" s="49">
        <v>14</v>
      </c>
      <c r="G4" s="49">
        <v>11</v>
      </c>
      <c r="H4" s="49">
        <v>39</v>
      </c>
      <c r="I4" s="48">
        <f t="shared" ref="I4:I44" si="1">SUM(F4:H4)</f>
        <v>64</v>
      </c>
    </row>
    <row r="5" spans="1:9" x14ac:dyDescent="0.25">
      <c r="A5" s="4" t="s">
        <v>114</v>
      </c>
      <c r="B5" s="49">
        <v>253</v>
      </c>
      <c r="C5" s="49">
        <v>138</v>
      </c>
      <c r="D5" s="49">
        <v>295</v>
      </c>
      <c r="E5" s="48">
        <f t="shared" si="0"/>
        <v>686</v>
      </c>
      <c r="F5" s="49">
        <v>7</v>
      </c>
      <c r="G5" s="49">
        <v>5</v>
      </c>
      <c r="H5" s="49">
        <v>20</v>
      </c>
      <c r="I5" s="48">
        <f t="shared" si="1"/>
        <v>32</v>
      </c>
    </row>
    <row r="6" spans="1:9" x14ac:dyDescent="0.25">
      <c r="A6" s="4" t="s">
        <v>115</v>
      </c>
      <c r="B6" s="49">
        <v>111</v>
      </c>
      <c r="C6" s="49">
        <v>49</v>
      </c>
      <c r="D6" s="49">
        <v>100</v>
      </c>
      <c r="E6" s="48">
        <f t="shared" si="0"/>
        <v>260</v>
      </c>
      <c r="F6" s="49">
        <v>7</v>
      </c>
      <c r="G6" s="49">
        <v>1</v>
      </c>
      <c r="H6" s="49">
        <v>11</v>
      </c>
      <c r="I6" s="48">
        <f t="shared" si="1"/>
        <v>19</v>
      </c>
    </row>
    <row r="7" spans="1:9" x14ac:dyDescent="0.25">
      <c r="A7" s="4" t="s">
        <v>116</v>
      </c>
      <c r="B7" s="49">
        <v>506</v>
      </c>
      <c r="C7" s="49">
        <v>758</v>
      </c>
      <c r="D7" s="49">
        <v>779</v>
      </c>
      <c r="E7" s="48">
        <f t="shared" si="0"/>
        <v>2043</v>
      </c>
      <c r="F7" s="49">
        <v>14</v>
      </c>
      <c r="G7" s="49">
        <v>44</v>
      </c>
      <c r="H7" s="48">
        <v>55</v>
      </c>
      <c r="I7" s="48">
        <f t="shared" si="1"/>
        <v>113</v>
      </c>
    </row>
    <row r="8" spans="1:9" x14ac:dyDescent="0.25">
      <c r="A8" s="4" t="s">
        <v>117</v>
      </c>
      <c r="B8" s="48">
        <v>380</v>
      </c>
      <c r="C8" s="48">
        <v>208</v>
      </c>
      <c r="D8" s="48">
        <v>406</v>
      </c>
      <c r="E8" s="48">
        <f t="shared" si="0"/>
        <v>994</v>
      </c>
      <c r="F8" s="48">
        <v>7</v>
      </c>
      <c r="G8" s="48">
        <v>5</v>
      </c>
      <c r="H8" s="48">
        <v>26</v>
      </c>
      <c r="I8" s="48">
        <f t="shared" si="1"/>
        <v>38</v>
      </c>
    </row>
    <row r="9" spans="1:9" x14ac:dyDescent="0.25">
      <c r="A9" s="4" t="s">
        <v>118</v>
      </c>
      <c r="B9" s="48">
        <v>781</v>
      </c>
      <c r="C9" s="48">
        <v>537</v>
      </c>
      <c r="D9" s="48">
        <v>787</v>
      </c>
      <c r="E9" s="48">
        <f t="shared" si="0"/>
        <v>2105</v>
      </c>
      <c r="F9" s="48">
        <v>35</v>
      </c>
      <c r="G9" s="48">
        <v>20</v>
      </c>
      <c r="H9" s="48">
        <v>85</v>
      </c>
      <c r="I9" s="48">
        <f t="shared" si="1"/>
        <v>140</v>
      </c>
    </row>
    <row r="10" spans="1:9" x14ac:dyDescent="0.25">
      <c r="A10" s="4" t="s">
        <v>119</v>
      </c>
      <c r="B10" s="48">
        <v>823</v>
      </c>
      <c r="C10" s="48">
        <v>803</v>
      </c>
      <c r="D10" s="48">
        <v>839</v>
      </c>
      <c r="E10" s="48">
        <f t="shared" si="0"/>
        <v>2465</v>
      </c>
      <c r="F10" s="48">
        <v>35</v>
      </c>
      <c r="G10" s="48">
        <v>25</v>
      </c>
      <c r="H10" s="48">
        <v>50</v>
      </c>
      <c r="I10" s="48">
        <f t="shared" si="1"/>
        <v>110</v>
      </c>
    </row>
    <row r="11" spans="1:9" x14ac:dyDescent="0.25">
      <c r="A11" s="4" t="s">
        <v>120</v>
      </c>
      <c r="B11" s="48">
        <v>583</v>
      </c>
      <c r="C11" s="48">
        <v>750</v>
      </c>
      <c r="D11" s="48">
        <v>1126</v>
      </c>
      <c r="E11" s="48">
        <f t="shared" si="0"/>
        <v>2459</v>
      </c>
      <c r="F11" s="48">
        <v>6</v>
      </c>
      <c r="G11" s="48">
        <v>9</v>
      </c>
      <c r="H11" s="48">
        <v>83</v>
      </c>
      <c r="I11" s="48">
        <f t="shared" si="1"/>
        <v>98</v>
      </c>
    </row>
    <row r="12" spans="1:9" x14ac:dyDescent="0.25">
      <c r="A12" s="4" t="s">
        <v>121</v>
      </c>
      <c r="B12" s="48">
        <v>94</v>
      </c>
      <c r="C12" s="48">
        <v>61</v>
      </c>
      <c r="D12" s="48">
        <v>116</v>
      </c>
      <c r="E12" s="48">
        <f t="shared" si="0"/>
        <v>271</v>
      </c>
      <c r="F12" s="48">
        <v>3</v>
      </c>
      <c r="G12" s="48">
        <v>2</v>
      </c>
      <c r="H12" s="49">
        <v>10</v>
      </c>
      <c r="I12" s="48">
        <f t="shared" si="1"/>
        <v>15</v>
      </c>
    </row>
    <row r="13" spans="1:9" x14ac:dyDescent="0.25">
      <c r="A13" s="4" t="s">
        <v>348</v>
      </c>
      <c r="B13" s="48">
        <v>40</v>
      </c>
      <c r="C13" s="48">
        <v>98</v>
      </c>
      <c r="D13" s="48">
        <v>123</v>
      </c>
      <c r="E13" s="48">
        <v>261</v>
      </c>
      <c r="F13" s="48">
        <v>1</v>
      </c>
      <c r="G13" s="48">
        <v>4</v>
      </c>
      <c r="H13" s="48">
        <v>6</v>
      </c>
      <c r="I13" s="48">
        <f t="shared" si="1"/>
        <v>11</v>
      </c>
    </row>
    <row r="14" spans="1:9" x14ac:dyDescent="0.25">
      <c r="A14" s="4" t="s">
        <v>122</v>
      </c>
      <c r="B14" s="48">
        <v>13</v>
      </c>
      <c r="C14" s="48">
        <v>9</v>
      </c>
      <c r="D14" s="48">
        <v>53</v>
      </c>
      <c r="E14" s="48">
        <f t="shared" si="0"/>
        <v>75</v>
      </c>
      <c r="F14" s="48">
        <v>0</v>
      </c>
      <c r="G14" s="48">
        <v>0</v>
      </c>
      <c r="H14" s="49">
        <v>0</v>
      </c>
      <c r="I14" s="48">
        <f t="shared" si="1"/>
        <v>0</v>
      </c>
    </row>
    <row r="15" spans="1:9" x14ac:dyDescent="0.25">
      <c r="A15" s="4" t="s">
        <v>123</v>
      </c>
      <c r="B15" s="48">
        <v>777</v>
      </c>
      <c r="C15" s="48">
        <v>1374</v>
      </c>
      <c r="D15" s="48">
        <v>1101</v>
      </c>
      <c r="E15" s="48">
        <f t="shared" si="0"/>
        <v>3252</v>
      </c>
      <c r="F15" s="48">
        <v>17</v>
      </c>
      <c r="G15" s="48">
        <v>73</v>
      </c>
      <c r="H15" s="48">
        <v>101</v>
      </c>
      <c r="I15" s="48">
        <f t="shared" si="1"/>
        <v>191</v>
      </c>
    </row>
    <row r="16" spans="1:9" x14ac:dyDescent="0.25">
      <c r="A16" s="4" t="s">
        <v>124</v>
      </c>
      <c r="B16" s="48">
        <v>178</v>
      </c>
      <c r="C16" s="48">
        <v>336</v>
      </c>
      <c r="D16" s="48">
        <v>422</v>
      </c>
      <c r="E16" s="48">
        <f t="shared" si="0"/>
        <v>936</v>
      </c>
      <c r="F16" s="48">
        <v>3</v>
      </c>
      <c r="G16" s="48">
        <v>6</v>
      </c>
      <c r="H16" s="48">
        <v>25</v>
      </c>
      <c r="I16" s="48">
        <f t="shared" si="1"/>
        <v>34</v>
      </c>
    </row>
    <row r="17" spans="1:9" x14ac:dyDescent="0.25">
      <c r="A17" s="4" t="s">
        <v>125</v>
      </c>
      <c r="B17" s="49">
        <v>308</v>
      </c>
      <c r="C17" s="49">
        <v>214</v>
      </c>
      <c r="D17" s="49">
        <v>406</v>
      </c>
      <c r="E17" s="48">
        <f t="shared" si="0"/>
        <v>928</v>
      </c>
      <c r="F17" s="49">
        <v>18</v>
      </c>
      <c r="G17" s="49">
        <v>4</v>
      </c>
      <c r="H17" s="49">
        <v>38</v>
      </c>
      <c r="I17" s="48">
        <f t="shared" si="1"/>
        <v>60</v>
      </c>
    </row>
    <row r="18" spans="1:9" x14ac:dyDescent="0.25">
      <c r="A18" s="4" t="s">
        <v>126</v>
      </c>
      <c r="B18" s="49">
        <v>144</v>
      </c>
      <c r="C18" s="49">
        <v>62</v>
      </c>
      <c r="D18" s="49">
        <v>224</v>
      </c>
      <c r="E18" s="48">
        <f t="shared" si="0"/>
        <v>430</v>
      </c>
      <c r="F18" s="49">
        <v>9</v>
      </c>
      <c r="G18" s="49">
        <v>3</v>
      </c>
      <c r="H18" s="49">
        <v>16</v>
      </c>
      <c r="I18" s="48">
        <f t="shared" si="1"/>
        <v>28</v>
      </c>
    </row>
    <row r="19" spans="1:9" x14ac:dyDescent="0.25">
      <c r="A19" s="4" t="s">
        <v>127</v>
      </c>
      <c r="B19" s="48">
        <v>577</v>
      </c>
      <c r="C19" s="48">
        <v>4874</v>
      </c>
      <c r="D19" s="48">
        <v>3322</v>
      </c>
      <c r="E19" s="48">
        <f t="shared" si="0"/>
        <v>8773</v>
      </c>
      <c r="F19" s="48">
        <v>40</v>
      </c>
      <c r="G19" s="48">
        <v>426</v>
      </c>
      <c r="H19" s="48">
        <v>332</v>
      </c>
      <c r="I19" s="48">
        <f t="shared" si="1"/>
        <v>798</v>
      </c>
    </row>
    <row r="20" spans="1:9" x14ac:dyDescent="0.25">
      <c r="A20" s="4" t="s">
        <v>331</v>
      </c>
      <c r="B20" s="48">
        <v>1038</v>
      </c>
      <c r="C20" s="48">
        <v>602</v>
      </c>
      <c r="D20" s="48">
        <v>973</v>
      </c>
      <c r="E20" s="48">
        <f t="shared" si="0"/>
        <v>2613</v>
      </c>
      <c r="F20" s="48">
        <v>38</v>
      </c>
      <c r="G20" s="48">
        <v>28</v>
      </c>
      <c r="H20" s="48">
        <v>36</v>
      </c>
      <c r="I20" s="48">
        <f t="shared" si="1"/>
        <v>102</v>
      </c>
    </row>
    <row r="21" spans="1:9" x14ac:dyDescent="0.25">
      <c r="A21" s="4" t="s">
        <v>128</v>
      </c>
      <c r="B21" s="48">
        <v>204</v>
      </c>
      <c r="C21" s="48">
        <v>94</v>
      </c>
      <c r="D21" s="48">
        <v>273</v>
      </c>
      <c r="E21" s="48">
        <f t="shared" si="0"/>
        <v>571</v>
      </c>
      <c r="F21" s="48">
        <v>1</v>
      </c>
      <c r="G21" s="48">
        <v>2</v>
      </c>
      <c r="H21" s="48">
        <v>10</v>
      </c>
      <c r="I21" s="48">
        <f t="shared" si="1"/>
        <v>13</v>
      </c>
    </row>
    <row r="22" spans="1:9" x14ac:dyDescent="0.25">
      <c r="A22" s="4" t="s">
        <v>129</v>
      </c>
      <c r="B22" s="48">
        <v>475</v>
      </c>
      <c r="C22" s="48">
        <v>582</v>
      </c>
      <c r="D22" s="48">
        <v>631</v>
      </c>
      <c r="E22" s="48">
        <f t="shared" si="0"/>
        <v>1688</v>
      </c>
      <c r="F22" s="48">
        <v>11</v>
      </c>
      <c r="G22" s="48">
        <v>25</v>
      </c>
      <c r="H22" s="48">
        <v>40</v>
      </c>
      <c r="I22" s="48">
        <f t="shared" si="1"/>
        <v>76</v>
      </c>
    </row>
    <row r="23" spans="1:9" x14ac:dyDescent="0.25">
      <c r="A23" s="4" t="s">
        <v>130</v>
      </c>
      <c r="B23" s="49">
        <v>111</v>
      </c>
      <c r="C23" s="49">
        <v>63</v>
      </c>
      <c r="D23" s="49">
        <v>130</v>
      </c>
      <c r="E23" s="48">
        <f t="shared" si="0"/>
        <v>304</v>
      </c>
      <c r="F23" s="49">
        <v>4</v>
      </c>
      <c r="G23" s="49">
        <v>1</v>
      </c>
      <c r="H23" s="49">
        <v>3</v>
      </c>
      <c r="I23" s="48">
        <f t="shared" si="1"/>
        <v>8</v>
      </c>
    </row>
    <row r="24" spans="1:9" x14ac:dyDescent="0.25">
      <c r="A24" s="4" t="s">
        <v>131</v>
      </c>
      <c r="B24" s="49">
        <v>556</v>
      </c>
      <c r="C24" s="49">
        <v>1660</v>
      </c>
      <c r="D24" s="49">
        <v>1222</v>
      </c>
      <c r="E24" s="48">
        <f t="shared" si="0"/>
        <v>3438</v>
      </c>
      <c r="F24" s="49">
        <v>24</v>
      </c>
      <c r="G24" s="49">
        <v>113</v>
      </c>
      <c r="H24" s="49">
        <v>129</v>
      </c>
      <c r="I24" s="48">
        <f t="shared" si="1"/>
        <v>266</v>
      </c>
    </row>
    <row r="25" spans="1:9" x14ac:dyDescent="0.25">
      <c r="A25" s="4" t="s">
        <v>132</v>
      </c>
      <c r="B25" s="49">
        <v>514</v>
      </c>
      <c r="C25" s="49">
        <v>1701</v>
      </c>
      <c r="D25" s="49">
        <v>1111</v>
      </c>
      <c r="E25" s="48">
        <f t="shared" si="0"/>
        <v>3326</v>
      </c>
      <c r="F25" s="49">
        <v>23</v>
      </c>
      <c r="G25" s="49">
        <v>168</v>
      </c>
      <c r="H25" s="49">
        <v>137</v>
      </c>
      <c r="I25" s="48">
        <f t="shared" si="1"/>
        <v>328</v>
      </c>
    </row>
    <row r="26" spans="1:9" x14ac:dyDescent="0.25">
      <c r="A26" s="4" t="s">
        <v>133</v>
      </c>
      <c r="B26" s="49">
        <v>557</v>
      </c>
      <c r="C26" s="49">
        <v>1804</v>
      </c>
      <c r="D26" s="49">
        <v>1206</v>
      </c>
      <c r="E26" s="48">
        <f t="shared" si="0"/>
        <v>3567</v>
      </c>
      <c r="F26" s="49">
        <v>20</v>
      </c>
      <c r="G26" s="49">
        <v>148</v>
      </c>
      <c r="H26" s="49">
        <v>135</v>
      </c>
      <c r="I26" s="48">
        <f t="shared" si="1"/>
        <v>303</v>
      </c>
    </row>
    <row r="27" spans="1:9" x14ac:dyDescent="0.25">
      <c r="A27" s="4" t="s">
        <v>134</v>
      </c>
      <c r="B27" s="48">
        <v>292</v>
      </c>
      <c r="C27" s="48">
        <v>266</v>
      </c>
      <c r="D27" s="48">
        <v>562</v>
      </c>
      <c r="E27" s="48">
        <f t="shared" si="0"/>
        <v>1120</v>
      </c>
      <c r="F27" s="48">
        <v>10</v>
      </c>
      <c r="G27" s="48">
        <v>5</v>
      </c>
      <c r="H27" s="48">
        <v>35</v>
      </c>
      <c r="I27" s="48">
        <f t="shared" si="1"/>
        <v>50</v>
      </c>
    </row>
    <row r="28" spans="1:9" x14ac:dyDescent="0.25">
      <c r="A28" s="4" t="s">
        <v>135</v>
      </c>
      <c r="B28" s="48">
        <v>316</v>
      </c>
      <c r="C28" s="48">
        <v>233</v>
      </c>
      <c r="D28" s="48">
        <v>361</v>
      </c>
      <c r="E28" s="48">
        <f t="shared" si="0"/>
        <v>910</v>
      </c>
      <c r="F28" s="48">
        <v>10</v>
      </c>
      <c r="G28" s="48">
        <v>6</v>
      </c>
      <c r="H28" s="48">
        <v>24</v>
      </c>
      <c r="I28" s="48">
        <f t="shared" si="1"/>
        <v>40</v>
      </c>
    </row>
    <row r="29" spans="1:9" ht="12" customHeight="1" x14ac:dyDescent="0.25">
      <c r="A29" s="4" t="s">
        <v>136</v>
      </c>
      <c r="B29" s="48">
        <v>1399</v>
      </c>
      <c r="C29" s="48">
        <v>1113</v>
      </c>
      <c r="D29" s="48">
        <v>1189</v>
      </c>
      <c r="E29" s="48">
        <f t="shared" si="0"/>
        <v>3701</v>
      </c>
      <c r="F29" s="48">
        <v>49</v>
      </c>
      <c r="G29" s="48">
        <v>49</v>
      </c>
      <c r="H29" s="48">
        <v>97</v>
      </c>
      <c r="I29" s="48">
        <f t="shared" si="1"/>
        <v>195</v>
      </c>
    </row>
    <row r="30" spans="1:9" x14ac:dyDescent="0.25">
      <c r="A30" s="4" t="s">
        <v>137</v>
      </c>
      <c r="B30" s="48">
        <v>0</v>
      </c>
      <c r="C30" s="48">
        <v>0</v>
      </c>
      <c r="D30" s="48">
        <v>0</v>
      </c>
      <c r="E30" s="48">
        <f t="shared" si="0"/>
        <v>0</v>
      </c>
      <c r="F30" s="48">
        <v>0</v>
      </c>
      <c r="G30" s="48">
        <v>0</v>
      </c>
      <c r="H30" s="48">
        <v>0</v>
      </c>
      <c r="I30" s="48">
        <f t="shared" si="1"/>
        <v>0</v>
      </c>
    </row>
    <row r="31" spans="1:9" x14ac:dyDescent="0.25">
      <c r="A31" s="4" t="s">
        <v>138</v>
      </c>
      <c r="B31" s="49">
        <v>154</v>
      </c>
      <c r="C31" s="49">
        <v>81</v>
      </c>
      <c r="D31" s="49">
        <v>183</v>
      </c>
      <c r="E31" s="48">
        <f t="shared" si="0"/>
        <v>418</v>
      </c>
      <c r="F31" s="49">
        <v>6</v>
      </c>
      <c r="G31" s="49">
        <v>5</v>
      </c>
      <c r="H31" s="49">
        <v>3</v>
      </c>
      <c r="I31" s="48">
        <f t="shared" si="1"/>
        <v>14</v>
      </c>
    </row>
    <row r="32" spans="1:9" x14ac:dyDescent="0.25">
      <c r="A32" s="4" t="s">
        <v>139</v>
      </c>
      <c r="B32" s="48">
        <v>173</v>
      </c>
      <c r="C32" s="48">
        <v>778</v>
      </c>
      <c r="D32" s="48">
        <v>535</v>
      </c>
      <c r="E32" s="48">
        <f t="shared" si="0"/>
        <v>1486</v>
      </c>
      <c r="F32" s="48">
        <v>2</v>
      </c>
      <c r="G32" s="48">
        <v>6</v>
      </c>
      <c r="H32" s="48">
        <v>26</v>
      </c>
      <c r="I32" s="48">
        <f t="shared" si="1"/>
        <v>34</v>
      </c>
    </row>
    <row r="33" spans="1:10" x14ac:dyDescent="0.25">
      <c r="A33" s="4" t="s">
        <v>140</v>
      </c>
      <c r="B33" s="48">
        <v>259</v>
      </c>
      <c r="C33" s="48">
        <v>137</v>
      </c>
      <c r="D33" s="48">
        <v>217</v>
      </c>
      <c r="E33" s="48">
        <f t="shared" si="0"/>
        <v>613</v>
      </c>
      <c r="F33" s="48">
        <v>5</v>
      </c>
      <c r="G33" s="48">
        <v>3</v>
      </c>
      <c r="H33" s="48">
        <v>17</v>
      </c>
      <c r="I33" s="48">
        <f t="shared" si="1"/>
        <v>25</v>
      </c>
    </row>
    <row r="34" spans="1:10" x14ac:dyDescent="0.25">
      <c r="A34" s="4" t="s">
        <v>141</v>
      </c>
      <c r="B34" s="49">
        <v>56</v>
      </c>
      <c r="C34" s="49">
        <v>58</v>
      </c>
      <c r="D34" s="49">
        <v>96</v>
      </c>
      <c r="E34" s="48">
        <f t="shared" si="0"/>
        <v>210</v>
      </c>
      <c r="F34" s="49">
        <v>2</v>
      </c>
      <c r="G34" s="49">
        <v>1</v>
      </c>
      <c r="H34" s="49">
        <v>4</v>
      </c>
      <c r="I34" s="48">
        <f t="shared" si="1"/>
        <v>7</v>
      </c>
    </row>
    <row r="35" spans="1:10" x14ac:dyDescent="0.25">
      <c r="A35" s="4" t="s">
        <v>142</v>
      </c>
      <c r="B35" s="49">
        <v>215</v>
      </c>
      <c r="C35" s="49">
        <v>312</v>
      </c>
      <c r="D35" s="49">
        <v>346</v>
      </c>
      <c r="E35" s="48">
        <f t="shared" si="0"/>
        <v>873</v>
      </c>
      <c r="F35" s="49">
        <v>6</v>
      </c>
      <c r="G35" s="49">
        <v>12</v>
      </c>
      <c r="H35" s="49">
        <v>15</v>
      </c>
      <c r="I35" s="48">
        <f t="shared" si="1"/>
        <v>33</v>
      </c>
    </row>
    <row r="36" spans="1:10" x14ac:dyDescent="0.25">
      <c r="A36" s="4" t="s">
        <v>143</v>
      </c>
      <c r="B36" s="48">
        <v>158</v>
      </c>
      <c r="C36" s="48">
        <v>138</v>
      </c>
      <c r="D36" s="48">
        <v>206</v>
      </c>
      <c r="E36" s="48">
        <f t="shared" si="0"/>
        <v>502</v>
      </c>
      <c r="F36" s="48">
        <v>11</v>
      </c>
      <c r="G36" s="48">
        <v>4</v>
      </c>
      <c r="H36" s="48">
        <v>10</v>
      </c>
      <c r="I36" s="48">
        <f t="shared" si="1"/>
        <v>25</v>
      </c>
    </row>
    <row r="37" spans="1:10" x14ac:dyDescent="0.25">
      <c r="A37" s="4" t="s">
        <v>332</v>
      </c>
      <c r="B37" s="49">
        <v>793</v>
      </c>
      <c r="C37" s="49">
        <v>1682</v>
      </c>
      <c r="D37" s="49">
        <v>2157</v>
      </c>
      <c r="E37" s="48">
        <f t="shared" si="0"/>
        <v>4632</v>
      </c>
      <c r="F37" s="49">
        <v>27</v>
      </c>
      <c r="G37" s="49">
        <v>80</v>
      </c>
      <c r="H37" s="49">
        <v>385</v>
      </c>
      <c r="I37" s="48">
        <f t="shared" si="1"/>
        <v>492</v>
      </c>
    </row>
    <row r="38" spans="1:10" x14ac:dyDescent="0.25">
      <c r="A38" s="4" t="s">
        <v>144</v>
      </c>
      <c r="B38" s="48">
        <v>414</v>
      </c>
      <c r="C38" s="48">
        <v>243</v>
      </c>
      <c r="D38" s="48">
        <v>453</v>
      </c>
      <c r="E38" s="48">
        <f t="shared" si="0"/>
        <v>1110</v>
      </c>
      <c r="F38" s="48">
        <v>24</v>
      </c>
      <c r="G38" s="48">
        <v>6</v>
      </c>
      <c r="H38" s="48">
        <v>21</v>
      </c>
      <c r="I38" s="48">
        <f t="shared" si="1"/>
        <v>51</v>
      </c>
    </row>
    <row r="39" spans="1:10" x14ac:dyDescent="0.25">
      <c r="A39" s="4" t="s">
        <v>145</v>
      </c>
      <c r="B39" s="48">
        <v>115</v>
      </c>
      <c r="C39" s="48">
        <v>183</v>
      </c>
      <c r="D39" s="48">
        <v>222</v>
      </c>
      <c r="E39" s="48">
        <f t="shared" si="0"/>
        <v>520</v>
      </c>
      <c r="F39" s="48">
        <v>111</v>
      </c>
      <c r="G39" s="48">
        <v>175</v>
      </c>
      <c r="H39" s="49">
        <v>212</v>
      </c>
      <c r="I39" s="48">
        <f t="shared" si="1"/>
        <v>498</v>
      </c>
    </row>
    <row r="40" spans="1:10" x14ac:dyDescent="0.25">
      <c r="A40" s="14" t="s">
        <v>146</v>
      </c>
      <c r="B40" s="55">
        <v>564</v>
      </c>
      <c r="C40" s="55">
        <v>564</v>
      </c>
      <c r="D40" s="55">
        <v>808</v>
      </c>
      <c r="E40" s="48">
        <f t="shared" si="0"/>
        <v>1936</v>
      </c>
      <c r="F40" s="55">
        <v>20</v>
      </c>
      <c r="G40" s="55">
        <v>16</v>
      </c>
      <c r="H40" s="55">
        <v>71</v>
      </c>
      <c r="I40" s="48">
        <f t="shared" si="1"/>
        <v>107</v>
      </c>
      <c r="J40" s="15"/>
    </row>
    <row r="41" spans="1:10" x14ac:dyDescent="0.25">
      <c r="A41" s="4" t="s">
        <v>147</v>
      </c>
      <c r="B41" s="49">
        <v>208</v>
      </c>
      <c r="C41" s="49">
        <v>93</v>
      </c>
      <c r="D41" s="49">
        <v>252</v>
      </c>
      <c r="E41" s="48">
        <f t="shared" si="0"/>
        <v>553</v>
      </c>
      <c r="F41" s="49">
        <v>9</v>
      </c>
      <c r="G41" s="49">
        <v>2</v>
      </c>
      <c r="H41" s="49">
        <v>8</v>
      </c>
      <c r="I41" s="48">
        <f t="shared" si="1"/>
        <v>19</v>
      </c>
    </row>
    <row r="42" spans="1:10" x14ac:dyDescent="0.25">
      <c r="A42" s="4" t="s">
        <v>148</v>
      </c>
      <c r="B42" s="48">
        <v>96</v>
      </c>
      <c r="C42" s="48">
        <v>103</v>
      </c>
      <c r="D42" s="48">
        <v>294</v>
      </c>
      <c r="E42" s="48">
        <f t="shared" si="0"/>
        <v>493</v>
      </c>
      <c r="F42" s="48">
        <v>6</v>
      </c>
      <c r="G42" s="48">
        <v>3</v>
      </c>
      <c r="H42" s="48">
        <v>26</v>
      </c>
      <c r="I42" s="48">
        <f t="shared" si="1"/>
        <v>35</v>
      </c>
    </row>
    <row r="43" spans="1:10" x14ac:dyDescent="0.25">
      <c r="A43" s="4" t="s">
        <v>149</v>
      </c>
      <c r="B43" s="49">
        <v>266</v>
      </c>
      <c r="C43" s="49">
        <v>121</v>
      </c>
      <c r="D43" s="49">
        <v>300</v>
      </c>
      <c r="E43" s="48">
        <f t="shared" si="0"/>
        <v>687</v>
      </c>
      <c r="F43" s="49">
        <v>8</v>
      </c>
      <c r="G43" s="49">
        <v>4</v>
      </c>
      <c r="H43" s="49">
        <v>20</v>
      </c>
      <c r="I43" s="48">
        <f t="shared" si="1"/>
        <v>32</v>
      </c>
    </row>
    <row r="44" spans="1:10" x14ac:dyDescent="0.25">
      <c r="A44" s="4" t="s">
        <v>150</v>
      </c>
      <c r="B44" s="49">
        <v>211</v>
      </c>
      <c r="C44" s="49">
        <v>225</v>
      </c>
      <c r="D44" s="49">
        <v>523</v>
      </c>
      <c r="E44" s="48">
        <f t="shared" si="0"/>
        <v>959</v>
      </c>
      <c r="F44" s="49">
        <v>7</v>
      </c>
      <c r="G44" s="49">
        <v>10</v>
      </c>
      <c r="H44" s="49">
        <v>27</v>
      </c>
      <c r="I44" s="48">
        <f t="shared" si="1"/>
        <v>44</v>
      </c>
    </row>
    <row r="45" spans="1:10" s="7" customFormat="1" ht="13.8" thickBot="1" x14ac:dyDescent="0.3">
      <c r="A45" s="36" t="s">
        <v>10</v>
      </c>
      <c r="B45" s="51">
        <f>SUM(B3:B44)</f>
        <v>15571</v>
      </c>
      <c r="C45" s="51">
        <f t="shared" ref="C45:I45" si="2">SUM(C3:C44)</f>
        <v>23749</v>
      </c>
      <c r="D45" s="51">
        <f t="shared" si="2"/>
        <v>25542</v>
      </c>
      <c r="E45" s="51">
        <f t="shared" si="2"/>
        <v>64862</v>
      </c>
      <c r="F45" s="51">
        <f t="shared" si="2"/>
        <v>667</v>
      </c>
      <c r="G45" s="51">
        <f t="shared" si="2"/>
        <v>1517</v>
      </c>
      <c r="H45" s="51">
        <f t="shared" si="2"/>
        <v>2417</v>
      </c>
      <c r="I45" s="51">
        <f t="shared" si="2"/>
        <v>4601</v>
      </c>
    </row>
    <row r="46" spans="1:10" s="7" customFormat="1" ht="11.4" customHeight="1" thickTop="1" x14ac:dyDescent="0.25">
      <c r="A46" s="56" t="s">
        <v>39</v>
      </c>
      <c r="B46" s="35"/>
      <c r="C46" s="35"/>
      <c r="D46" s="35"/>
      <c r="E46" s="35"/>
      <c r="F46" s="34"/>
      <c r="G46" s="34"/>
      <c r="H46" s="34"/>
      <c r="I46" s="34"/>
    </row>
    <row r="47" spans="1:10" x14ac:dyDescent="0.25">
      <c r="A47" s="3" t="s">
        <v>337</v>
      </c>
    </row>
    <row r="48" spans="1:10" ht="13.2" customHeight="1" x14ac:dyDescent="0.25">
      <c r="A48" s="3" t="s">
        <v>334</v>
      </c>
      <c r="B48" s="29"/>
      <c r="F48" s="15"/>
      <c r="G48" s="15"/>
    </row>
    <row r="49" spans="1:5" x14ac:dyDescent="0.25">
      <c r="A49" s="3" t="s">
        <v>335</v>
      </c>
      <c r="C49" s="8"/>
      <c r="D49" s="8"/>
      <c r="E49" s="8"/>
    </row>
    <row r="50" spans="1:5" x14ac:dyDescent="0.25">
      <c r="A50" s="3" t="s">
        <v>336</v>
      </c>
      <c r="C50" s="8"/>
    </row>
  </sheetData>
  <mergeCells count="1">
    <mergeCell ref="A1:I1"/>
  </mergeCells>
  <pageMargins left="0.75" right="0.25" top="0.75" bottom="0.75" header="0.3" footer="0.3"/>
  <pageSetup orientation="portrait" r:id="rId1"/>
  <rowBreaks count="1" manualBreakCount="1">
    <brk id="48" max="16383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zoomScale="130" zoomScaleNormal="130" workbookViewId="0">
      <selection activeCell="B3" sqref="B3:I53"/>
    </sheetView>
  </sheetViews>
  <sheetFormatPr defaultColWidth="9.109375" defaultRowHeight="13.2" x14ac:dyDescent="0.25"/>
  <cols>
    <col min="1" max="1" width="17.44140625" style="3" customWidth="1"/>
    <col min="2" max="2" width="9.6640625" style="3" bestFit="1" customWidth="1"/>
    <col min="3" max="3" width="10.33203125" style="3" customWidth="1"/>
    <col min="4" max="4" width="9.88671875" style="3" bestFit="1" customWidth="1"/>
    <col min="5" max="5" width="9.109375" style="3" customWidth="1"/>
    <col min="6" max="6" width="6.77734375" style="3" customWidth="1"/>
    <col min="7" max="7" width="6.6640625" style="3" customWidth="1"/>
    <col min="8" max="16384" width="9.109375" style="3"/>
  </cols>
  <sheetData>
    <row r="1" spans="1:10" ht="22.5" customHeight="1" x14ac:dyDescent="0.25">
      <c r="A1" s="70" t="s">
        <v>343</v>
      </c>
      <c r="B1" s="71"/>
      <c r="C1" s="71"/>
      <c r="D1" s="71"/>
      <c r="E1" s="71"/>
      <c r="F1" s="71"/>
      <c r="G1" s="71"/>
      <c r="H1" s="71"/>
      <c r="I1" s="72"/>
    </row>
    <row r="2" spans="1:10" ht="18" customHeight="1" x14ac:dyDescent="0.25">
      <c r="A2" s="32" t="s">
        <v>39</v>
      </c>
      <c r="B2" s="37" t="s">
        <v>11</v>
      </c>
      <c r="C2" s="37" t="s">
        <v>12</v>
      </c>
      <c r="D2" s="37" t="s">
        <v>13</v>
      </c>
      <c r="E2" s="37" t="s">
        <v>14</v>
      </c>
      <c r="F2" s="33">
        <v>1</v>
      </c>
      <c r="G2" s="33">
        <v>2</v>
      </c>
      <c r="H2" s="33">
        <v>3</v>
      </c>
      <c r="I2" s="33">
        <v>4</v>
      </c>
    </row>
    <row r="3" spans="1:10" x14ac:dyDescent="0.25">
      <c r="A3" s="12" t="s">
        <v>151</v>
      </c>
      <c r="B3" s="57">
        <v>2742</v>
      </c>
      <c r="C3" s="57">
        <v>2831</v>
      </c>
      <c r="D3" s="57">
        <v>3187</v>
      </c>
      <c r="E3" s="57">
        <f>SUM(B3:D3)</f>
        <v>8760</v>
      </c>
      <c r="F3" s="57">
        <v>67</v>
      </c>
      <c r="G3" s="57">
        <v>82</v>
      </c>
      <c r="H3" s="48">
        <v>178</v>
      </c>
      <c r="I3" s="48">
        <f>SUM(F3:H3)</f>
        <v>327</v>
      </c>
    </row>
    <row r="4" spans="1:10" x14ac:dyDescent="0.25">
      <c r="A4" s="12" t="s">
        <v>152</v>
      </c>
      <c r="B4" s="57">
        <v>593</v>
      </c>
      <c r="C4" s="57">
        <v>508</v>
      </c>
      <c r="D4" s="57">
        <v>724</v>
      </c>
      <c r="E4" s="57">
        <f t="shared" ref="E4:E52" si="0">SUM(B4:D4)</f>
        <v>1825</v>
      </c>
      <c r="F4" s="57">
        <v>28</v>
      </c>
      <c r="G4" s="57">
        <v>18</v>
      </c>
      <c r="H4" s="48">
        <v>57</v>
      </c>
      <c r="I4" s="48">
        <f t="shared" ref="I4:I52" si="1">SUM(F4:H4)</f>
        <v>103</v>
      </c>
    </row>
    <row r="5" spans="1:10" x14ac:dyDescent="0.25">
      <c r="A5" s="12" t="s">
        <v>153</v>
      </c>
      <c r="B5" s="57">
        <v>6198</v>
      </c>
      <c r="C5" s="57">
        <v>4332</v>
      </c>
      <c r="D5" s="57">
        <v>6120</v>
      </c>
      <c r="E5" s="57">
        <f t="shared" si="0"/>
        <v>16650</v>
      </c>
      <c r="F5" s="57">
        <v>108</v>
      </c>
      <c r="G5" s="57">
        <v>124</v>
      </c>
      <c r="H5" s="48">
        <v>309</v>
      </c>
      <c r="I5" s="48">
        <f t="shared" si="1"/>
        <v>541</v>
      </c>
    </row>
    <row r="6" spans="1:10" x14ac:dyDescent="0.25">
      <c r="A6" s="12" t="s">
        <v>154</v>
      </c>
      <c r="B6" s="58">
        <v>323</v>
      </c>
      <c r="C6" s="58">
        <v>301</v>
      </c>
      <c r="D6" s="58">
        <v>363</v>
      </c>
      <c r="E6" s="57">
        <f t="shared" si="0"/>
        <v>987</v>
      </c>
      <c r="F6" s="58">
        <v>14</v>
      </c>
      <c r="G6" s="58">
        <v>21</v>
      </c>
      <c r="H6" s="49">
        <v>33</v>
      </c>
      <c r="I6" s="48">
        <f t="shared" si="1"/>
        <v>68</v>
      </c>
    </row>
    <row r="7" spans="1:10" x14ac:dyDescent="0.25">
      <c r="A7" s="12" t="s">
        <v>155</v>
      </c>
      <c r="B7" s="58">
        <v>1228</v>
      </c>
      <c r="C7" s="58">
        <v>994</v>
      </c>
      <c r="D7" s="58">
        <v>1841</v>
      </c>
      <c r="E7" s="57">
        <f t="shared" si="0"/>
        <v>4063</v>
      </c>
      <c r="F7" s="58">
        <v>38</v>
      </c>
      <c r="G7" s="58">
        <v>40</v>
      </c>
      <c r="H7" s="49">
        <v>106</v>
      </c>
      <c r="I7" s="48">
        <f t="shared" si="1"/>
        <v>184</v>
      </c>
    </row>
    <row r="8" spans="1:10" x14ac:dyDescent="0.25">
      <c r="A8" s="12" t="s">
        <v>156</v>
      </c>
      <c r="B8" s="57">
        <v>471</v>
      </c>
      <c r="C8" s="57">
        <v>278</v>
      </c>
      <c r="D8" s="57">
        <v>490</v>
      </c>
      <c r="E8" s="57">
        <f t="shared" si="0"/>
        <v>1239</v>
      </c>
      <c r="F8" s="57">
        <v>25</v>
      </c>
      <c r="G8" s="57">
        <v>11</v>
      </c>
      <c r="H8" s="48">
        <v>32</v>
      </c>
      <c r="I8" s="48">
        <f t="shared" si="1"/>
        <v>68</v>
      </c>
    </row>
    <row r="9" spans="1:10" s="10" customFormat="1" x14ac:dyDescent="0.25">
      <c r="A9" s="11" t="s">
        <v>157</v>
      </c>
      <c r="B9" s="59">
        <v>410</v>
      </c>
      <c r="C9" s="59">
        <v>337</v>
      </c>
      <c r="D9" s="59">
        <v>481</v>
      </c>
      <c r="E9" s="57">
        <f t="shared" si="0"/>
        <v>1228</v>
      </c>
      <c r="F9" s="59">
        <v>13</v>
      </c>
      <c r="G9" s="59">
        <v>9</v>
      </c>
      <c r="H9" s="52">
        <v>32</v>
      </c>
      <c r="I9" s="48">
        <f t="shared" si="1"/>
        <v>54</v>
      </c>
      <c r="J9" s="3"/>
    </row>
    <row r="10" spans="1:10" ht="12" customHeight="1" x14ac:dyDescent="0.25">
      <c r="A10" s="12" t="s">
        <v>158</v>
      </c>
      <c r="B10" s="57">
        <v>3836</v>
      </c>
      <c r="C10" s="57">
        <v>3148</v>
      </c>
      <c r="D10" s="57">
        <v>4599</v>
      </c>
      <c r="E10" s="57">
        <f t="shared" si="0"/>
        <v>11583</v>
      </c>
      <c r="F10" s="57">
        <v>137</v>
      </c>
      <c r="G10" s="57">
        <v>125</v>
      </c>
      <c r="H10" s="48">
        <v>310</v>
      </c>
      <c r="I10" s="48">
        <f t="shared" si="1"/>
        <v>572</v>
      </c>
    </row>
    <row r="11" spans="1:10" x14ac:dyDescent="0.25">
      <c r="A11" s="12" t="s">
        <v>159</v>
      </c>
      <c r="B11" s="57">
        <v>359</v>
      </c>
      <c r="C11" s="57">
        <v>272</v>
      </c>
      <c r="D11" s="57">
        <v>461</v>
      </c>
      <c r="E11" s="57">
        <f t="shared" si="0"/>
        <v>1092</v>
      </c>
      <c r="F11" s="57">
        <v>20</v>
      </c>
      <c r="G11" s="57">
        <v>10</v>
      </c>
      <c r="H11" s="48">
        <v>32</v>
      </c>
      <c r="I11" s="48">
        <f t="shared" si="1"/>
        <v>62</v>
      </c>
    </row>
    <row r="12" spans="1:10" x14ac:dyDescent="0.25">
      <c r="A12" s="18" t="s">
        <v>329</v>
      </c>
      <c r="B12" s="60">
        <v>372</v>
      </c>
      <c r="C12" s="60">
        <v>323</v>
      </c>
      <c r="D12" s="60">
        <v>512</v>
      </c>
      <c r="E12" s="57">
        <f t="shared" si="0"/>
        <v>1207</v>
      </c>
      <c r="F12" s="60">
        <v>16</v>
      </c>
      <c r="G12" s="60">
        <v>8</v>
      </c>
      <c r="H12" s="48">
        <v>39</v>
      </c>
      <c r="I12" s="48">
        <f t="shared" si="1"/>
        <v>63</v>
      </c>
    </row>
    <row r="13" spans="1:10" x14ac:dyDescent="0.25">
      <c r="A13" s="12" t="s">
        <v>160</v>
      </c>
      <c r="B13" s="57">
        <v>386</v>
      </c>
      <c r="C13" s="57">
        <v>682</v>
      </c>
      <c r="D13" s="57">
        <v>374</v>
      </c>
      <c r="E13" s="57">
        <f t="shared" si="0"/>
        <v>1442</v>
      </c>
      <c r="F13" s="57">
        <v>7</v>
      </c>
      <c r="G13" s="57">
        <v>15</v>
      </c>
      <c r="H13" s="48">
        <v>31</v>
      </c>
      <c r="I13" s="48">
        <f t="shared" si="1"/>
        <v>53</v>
      </c>
    </row>
    <row r="14" spans="1:10" x14ac:dyDescent="0.25">
      <c r="A14" s="12" t="s">
        <v>161</v>
      </c>
      <c r="B14" s="57">
        <v>1334</v>
      </c>
      <c r="C14" s="57">
        <v>970</v>
      </c>
      <c r="D14" s="57">
        <v>1480</v>
      </c>
      <c r="E14" s="57">
        <f t="shared" si="0"/>
        <v>3784</v>
      </c>
      <c r="F14" s="57">
        <v>42</v>
      </c>
      <c r="G14" s="57">
        <v>31</v>
      </c>
      <c r="H14" s="48">
        <v>120</v>
      </c>
      <c r="I14" s="48">
        <f t="shared" si="1"/>
        <v>193</v>
      </c>
    </row>
    <row r="15" spans="1:10" x14ac:dyDescent="0.25">
      <c r="A15" s="12" t="s">
        <v>162</v>
      </c>
      <c r="B15" s="58">
        <v>2033</v>
      </c>
      <c r="C15" s="58">
        <v>1771</v>
      </c>
      <c r="D15" s="58">
        <v>2755</v>
      </c>
      <c r="E15" s="57">
        <f t="shared" si="0"/>
        <v>6559</v>
      </c>
      <c r="F15" s="58">
        <v>52</v>
      </c>
      <c r="G15" s="58">
        <v>48</v>
      </c>
      <c r="H15" s="49">
        <v>158</v>
      </c>
      <c r="I15" s="48">
        <f t="shared" si="1"/>
        <v>258</v>
      </c>
    </row>
    <row r="16" spans="1:10" x14ac:dyDescent="0.25">
      <c r="A16" s="12" t="s">
        <v>163</v>
      </c>
      <c r="B16" s="57">
        <v>5745</v>
      </c>
      <c r="C16" s="57">
        <v>4612</v>
      </c>
      <c r="D16" s="57">
        <v>6123</v>
      </c>
      <c r="E16" s="57">
        <f t="shared" si="0"/>
        <v>16480</v>
      </c>
      <c r="F16" s="57">
        <v>191</v>
      </c>
      <c r="G16" s="57">
        <v>122</v>
      </c>
      <c r="H16" s="48">
        <v>297</v>
      </c>
      <c r="I16" s="48">
        <f t="shared" si="1"/>
        <v>610</v>
      </c>
    </row>
    <row r="17" spans="1:9" x14ac:dyDescent="0.25">
      <c r="A17" s="12" t="s">
        <v>164</v>
      </c>
      <c r="B17" s="57">
        <v>2223</v>
      </c>
      <c r="C17" s="57">
        <v>1485</v>
      </c>
      <c r="D17" s="57">
        <v>2434</v>
      </c>
      <c r="E17" s="57">
        <f t="shared" si="0"/>
        <v>6142</v>
      </c>
      <c r="F17" s="57">
        <v>58</v>
      </c>
      <c r="G17" s="57">
        <v>38</v>
      </c>
      <c r="H17" s="48">
        <v>115</v>
      </c>
      <c r="I17" s="48">
        <f t="shared" si="1"/>
        <v>211</v>
      </c>
    </row>
    <row r="18" spans="1:9" x14ac:dyDescent="0.25">
      <c r="A18" s="12" t="s">
        <v>165</v>
      </c>
      <c r="B18" s="57">
        <v>401</v>
      </c>
      <c r="C18" s="57">
        <v>297</v>
      </c>
      <c r="D18" s="57">
        <v>562</v>
      </c>
      <c r="E18" s="57">
        <f t="shared" si="0"/>
        <v>1260</v>
      </c>
      <c r="F18" s="57">
        <v>12</v>
      </c>
      <c r="G18" s="57">
        <v>9</v>
      </c>
      <c r="H18" s="48">
        <v>30</v>
      </c>
      <c r="I18" s="48">
        <f t="shared" si="1"/>
        <v>51</v>
      </c>
    </row>
    <row r="19" spans="1:9" x14ac:dyDescent="0.25">
      <c r="A19" s="12" t="s">
        <v>166</v>
      </c>
      <c r="B19" s="57">
        <v>1762</v>
      </c>
      <c r="C19" s="57">
        <v>2292</v>
      </c>
      <c r="D19" s="57">
        <v>2430</v>
      </c>
      <c r="E19" s="57">
        <f t="shared" si="0"/>
        <v>6484</v>
      </c>
      <c r="F19" s="57">
        <v>63</v>
      </c>
      <c r="G19" s="57">
        <v>112</v>
      </c>
      <c r="H19" s="48">
        <v>202</v>
      </c>
      <c r="I19" s="48">
        <f t="shared" si="1"/>
        <v>377</v>
      </c>
    </row>
    <row r="20" spans="1:9" x14ac:dyDescent="0.25">
      <c r="A20" s="12" t="s">
        <v>167</v>
      </c>
      <c r="B20" s="57">
        <v>1610</v>
      </c>
      <c r="C20" s="57">
        <v>2179</v>
      </c>
      <c r="D20" s="57">
        <v>2421</v>
      </c>
      <c r="E20" s="57">
        <f t="shared" si="0"/>
        <v>6210</v>
      </c>
      <c r="F20" s="57">
        <v>83</v>
      </c>
      <c r="G20" s="57">
        <v>129</v>
      </c>
      <c r="H20" s="48">
        <v>244</v>
      </c>
      <c r="I20" s="48">
        <f t="shared" si="1"/>
        <v>456</v>
      </c>
    </row>
    <row r="21" spans="1:9" x14ac:dyDescent="0.25">
      <c r="A21" s="12" t="s">
        <v>168</v>
      </c>
      <c r="B21" s="57">
        <v>889</v>
      </c>
      <c r="C21" s="57">
        <v>1819</v>
      </c>
      <c r="D21" s="57">
        <v>1959</v>
      </c>
      <c r="E21" s="57">
        <f t="shared" si="0"/>
        <v>4667</v>
      </c>
      <c r="F21" s="57">
        <v>70</v>
      </c>
      <c r="G21" s="57">
        <v>165</v>
      </c>
      <c r="H21" s="48">
        <v>232</v>
      </c>
      <c r="I21" s="48">
        <f t="shared" si="1"/>
        <v>467</v>
      </c>
    </row>
    <row r="22" spans="1:9" x14ac:dyDescent="0.25">
      <c r="A22" s="12" t="s">
        <v>169</v>
      </c>
      <c r="B22" s="57">
        <v>1049</v>
      </c>
      <c r="C22" s="57">
        <v>1632</v>
      </c>
      <c r="D22" s="57">
        <v>1815</v>
      </c>
      <c r="E22" s="57">
        <f t="shared" si="0"/>
        <v>4496</v>
      </c>
      <c r="F22" s="57">
        <v>68</v>
      </c>
      <c r="G22" s="57">
        <v>73</v>
      </c>
      <c r="H22" s="48">
        <v>181</v>
      </c>
      <c r="I22" s="48">
        <f t="shared" si="1"/>
        <v>322</v>
      </c>
    </row>
    <row r="23" spans="1:9" x14ac:dyDescent="0.25">
      <c r="A23" s="12" t="s">
        <v>321</v>
      </c>
      <c r="B23" s="57">
        <v>744</v>
      </c>
      <c r="C23" s="57">
        <v>1342</v>
      </c>
      <c r="D23" s="57">
        <v>1490</v>
      </c>
      <c r="E23" s="57">
        <f t="shared" si="0"/>
        <v>3576</v>
      </c>
      <c r="F23" s="57">
        <v>57</v>
      </c>
      <c r="G23" s="57">
        <v>83</v>
      </c>
      <c r="H23" s="48">
        <v>147</v>
      </c>
      <c r="I23" s="48">
        <f t="shared" si="1"/>
        <v>287</v>
      </c>
    </row>
    <row r="24" spans="1:9" x14ac:dyDescent="0.25">
      <c r="A24" s="12" t="s">
        <v>322</v>
      </c>
      <c r="B24" s="57">
        <v>1854</v>
      </c>
      <c r="C24" s="57">
        <v>1840</v>
      </c>
      <c r="D24" s="57">
        <v>2449</v>
      </c>
      <c r="E24" s="57">
        <f t="shared" si="0"/>
        <v>6143</v>
      </c>
      <c r="F24" s="57">
        <v>81</v>
      </c>
      <c r="G24" s="57">
        <v>82</v>
      </c>
      <c r="H24" s="48">
        <v>188</v>
      </c>
      <c r="I24" s="48">
        <f t="shared" si="1"/>
        <v>351</v>
      </c>
    </row>
    <row r="25" spans="1:9" x14ac:dyDescent="0.25">
      <c r="A25" s="12" t="s">
        <v>170</v>
      </c>
      <c r="B25" s="57">
        <v>1220</v>
      </c>
      <c r="C25" s="57">
        <v>1668</v>
      </c>
      <c r="D25" s="57">
        <v>1716</v>
      </c>
      <c r="E25" s="57">
        <f t="shared" si="0"/>
        <v>4604</v>
      </c>
      <c r="F25" s="57">
        <v>66</v>
      </c>
      <c r="G25" s="57">
        <v>101</v>
      </c>
      <c r="H25" s="48">
        <v>158</v>
      </c>
      <c r="I25" s="48">
        <f t="shared" si="1"/>
        <v>325</v>
      </c>
    </row>
    <row r="26" spans="1:9" x14ac:dyDescent="0.25">
      <c r="A26" s="12" t="s">
        <v>171</v>
      </c>
      <c r="B26" s="57">
        <v>2061</v>
      </c>
      <c r="C26" s="57">
        <v>1874</v>
      </c>
      <c r="D26" s="57">
        <v>2414</v>
      </c>
      <c r="E26" s="57">
        <f t="shared" si="0"/>
        <v>6349</v>
      </c>
      <c r="F26" s="57">
        <v>104</v>
      </c>
      <c r="G26" s="57">
        <v>90</v>
      </c>
      <c r="H26" s="48">
        <v>194</v>
      </c>
      <c r="I26" s="48">
        <f t="shared" si="1"/>
        <v>388</v>
      </c>
    </row>
    <row r="27" spans="1:9" x14ac:dyDescent="0.25">
      <c r="A27" s="12" t="s">
        <v>172</v>
      </c>
      <c r="B27" s="57">
        <v>1288</v>
      </c>
      <c r="C27" s="57">
        <v>1753</v>
      </c>
      <c r="D27" s="57">
        <v>2013</v>
      </c>
      <c r="E27" s="57">
        <f t="shared" si="0"/>
        <v>5054</v>
      </c>
      <c r="F27" s="57">
        <v>63</v>
      </c>
      <c r="G27" s="57">
        <v>104</v>
      </c>
      <c r="H27" s="48">
        <v>161</v>
      </c>
      <c r="I27" s="48">
        <f t="shared" si="1"/>
        <v>328</v>
      </c>
    </row>
    <row r="28" spans="1:9" x14ac:dyDescent="0.25">
      <c r="A28" s="12" t="s">
        <v>173</v>
      </c>
      <c r="B28" s="57">
        <v>1353</v>
      </c>
      <c r="C28" s="57">
        <v>1743</v>
      </c>
      <c r="D28" s="57">
        <v>1993</v>
      </c>
      <c r="E28" s="57">
        <f t="shared" si="0"/>
        <v>5089</v>
      </c>
      <c r="F28" s="57">
        <v>69</v>
      </c>
      <c r="G28" s="57">
        <v>88</v>
      </c>
      <c r="H28" s="48">
        <v>170</v>
      </c>
      <c r="I28" s="48">
        <f t="shared" si="1"/>
        <v>327</v>
      </c>
    </row>
    <row r="29" spans="1:9" x14ac:dyDescent="0.25">
      <c r="A29" s="12" t="s">
        <v>174</v>
      </c>
      <c r="B29" s="57">
        <v>1068</v>
      </c>
      <c r="C29" s="57">
        <v>1685</v>
      </c>
      <c r="D29" s="57">
        <v>1864</v>
      </c>
      <c r="E29" s="57">
        <f t="shared" si="0"/>
        <v>4617</v>
      </c>
      <c r="F29" s="57">
        <v>79</v>
      </c>
      <c r="G29" s="57">
        <v>137</v>
      </c>
      <c r="H29" s="48">
        <v>173</v>
      </c>
      <c r="I29" s="48">
        <f t="shared" si="1"/>
        <v>389</v>
      </c>
    </row>
    <row r="30" spans="1:9" x14ac:dyDescent="0.25">
      <c r="A30" s="12" t="s">
        <v>175</v>
      </c>
      <c r="B30" s="57">
        <v>1573</v>
      </c>
      <c r="C30" s="57">
        <v>1845</v>
      </c>
      <c r="D30" s="57">
        <v>2424</v>
      </c>
      <c r="E30" s="57">
        <f t="shared" si="0"/>
        <v>5842</v>
      </c>
      <c r="F30" s="57">
        <v>105</v>
      </c>
      <c r="G30" s="57">
        <v>142</v>
      </c>
      <c r="H30" s="48">
        <v>257</v>
      </c>
      <c r="I30" s="48">
        <f t="shared" si="1"/>
        <v>504</v>
      </c>
    </row>
    <row r="31" spans="1:9" x14ac:dyDescent="0.25">
      <c r="A31" s="12" t="s">
        <v>176</v>
      </c>
      <c r="B31" s="57">
        <v>401</v>
      </c>
      <c r="C31" s="57">
        <v>217</v>
      </c>
      <c r="D31" s="57">
        <v>438</v>
      </c>
      <c r="E31" s="57">
        <f t="shared" si="0"/>
        <v>1056</v>
      </c>
      <c r="F31" s="57">
        <v>5</v>
      </c>
      <c r="G31" s="57">
        <v>2</v>
      </c>
      <c r="H31" s="48">
        <v>13</v>
      </c>
      <c r="I31" s="48">
        <f t="shared" si="1"/>
        <v>20</v>
      </c>
    </row>
    <row r="32" spans="1:9" x14ac:dyDescent="0.25">
      <c r="A32" s="12" t="s">
        <v>177</v>
      </c>
      <c r="B32" s="57">
        <v>6171</v>
      </c>
      <c r="C32" s="57">
        <v>5129</v>
      </c>
      <c r="D32" s="57">
        <v>7549</v>
      </c>
      <c r="E32" s="57">
        <f t="shared" si="0"/>
        <v>18849</v>
      </c>
      <c r="F32" s="57">
        <v>208</v>
      </c>
      <c r="G32" s="57">
        <v>189</v>
      </c>
      <c r="H32" s="48">
        <v>490</v>
      </c>
      <c r="I32" s="48">
        <f t="shared" si="1"/>
        <v>887</v>
      </c>
    </row>
    <row r="33" spans="1:9" x14ac:dyDescent="0.25">
      <c r="A33" s="12" t="s">
        <v>178</v>
      </c>
      <c r="B33" s="57">
        <v>3232</v>
      </c>
      <c r="C33" s="57">
        <v>3010</v>
      </c>
      <c r="D33" s="57">
        <v>4379</v>
      </c>
      <c r="E33" s="57">
        <f t="shared" si="0"/>
        <v>10621</v>
      </c>
      <c r="F33" s="57">
        <v>111</v>
      </c>
      <c r="G33" s="57">
        <v>86</v>
      </c>
      <c r="H33" s="48">
        <v>244</v>
      </c>
      <c r="I33" s="48">
        <f t="shared" si="1"/>
        <v>441</v>
      </c>
    </row>
    <row r="34" spans="1:9" x14ac:dyDescent="0.25">
      <c r="A34" s="12" t="s">
        <v>179</v>
      </c>
      <c r="B34" s="57">
        <v>571</v>
      </c>
      <c r="C34" s="57">
        <v>610</v>
      </c>
      <c r="D34" s="57">
        <v>794</v>
      </c>
      <c r="E34" s="57">
        <f t="shared" si="0"/>
        <v>1975</v>
      </c>
      <c r="F34" s="57">
        <v>16</v>
      </c>
      <c r="G34" s="57">
        <v>15</v>
      </c>
      <c r="H34" s="48">
        <v>29</v>
      </c>
      <c r="I34" s="48">
        <f t="shared" si="1"/>
        <v>60</v>
      </c>
    </row>
    <row r="35" spans="1:9" x14ac:dyDescent="0.25">
      <c r="A35" s="12" t="s">
        <v>180</v>
      </c>
      <c r="B35" s="57">
        <v>2001</v>
      </c>
      <c r="C35" s="57">
        <v>2380</v>
      </c>
      <c r="D35" s="57">
        <v>2636</v>
      </c>
      <c r="E35" s="57">
        <f t="shared" si="0"/>
        <v>7017</v>
      </c>
      <c r="F35" s="57">
        <v>67</v>
      </c>
      <c r="G35" s="57">
        <v>79</v>
      </c>
      <c r="H35" s="48">
        <v>225</v>
      </c>
      <c r="I35" s="48">
        <f t="shared" si="1"/>
        <v>371</v>
      </c>
    </row>
    <row r="36" spans="1:9" x14ac:dyDescent="0.25">
      <c r="A36" s="12" t="s">
        <v>181</v>
      </c>
      <c r="B36" s="57">
        <v>1697</v>
      </c>
      <c r="C36" s="57">
        <v>2320</v>
      </c>
      <c r="D36" s="57">
        <v>2665</v>
      </c>
      <c r="E36" s="57">
        <f t="shared" si="0"/>
        <v>6682</v>
      </c>
      <c r="F36" s="57">
        <v>56</v>
      </c>
      <c r="G36" s="57">
        <v>126</v>
      </c>
      <c r="H36" s="48">
        <v>226</v>
      </c>
      <c r="I36" s="48">
        <f t="shared" si="1"/>
        <v>408</v>
      </c>
    </row>
    <row r="37" spans="1:9" x14ac:dyDescent="0.25">
      <c r="A37" s="12" t="s">
        <v>182</v>
      </c>
      <c r="B37" s="57">
        <v>1295</v>
      </c>
      <c r="C37" s="57">
        <v>1992</v>
      </c>
      <c r="D37" s="57">
        <v>2160</v>
      </c>
      <c r="E37" s="57">
        <f t="shared" si="0"/>
        <v>5447</v>
      </c>
      <c r="F37" s="57">
        <v>66</v>
      </c>
      <c r="G37" s="57">
        <v>95</v>
      </c>
      <c r="H37" s="48">
        <v>193</v>
      </c>
      <c r="I37" s="48">
        <f t="shared" si="1"/>
        <v>354</v>
      </c>
    </row>
    <row r="38" spans="1:9" x14ac:dyDescent="0.25">
      <c r="A38" s="12" t="s">
        <v>183</v>
      </c>
      <c r="B38" s="57">
        <v>695</v>
      </c>
      <c r="C38" s="57">
        <v>1544</v>
      </c>
      <c r="D38" s="57">
        <v>1370</v>
      </c>
      <c r="E38" s="57">
        <f t="shared" si="0"/>
        <v>3609</v>
      </c>
      <c r="F38" s="57">
        <v>45</v>
      </c>
      <c r="G38" s="57">
        <v>84</v>
      </c>
      <c r="H38" s="48">
        <v>137</v>
      </c>
      <c r="I38" s="48">
        <f t="shared" si="1"/>
        <v>266</v>
      </c>
    </row>
    <row r="39" spans="1:9" x14ac:dyDescent="0.25">
      <c r="A39" s="12" t="s">
        <v>184</v>
      </c>
      <c r="B39" s="57">
        <v>1880</v>
      </c>
      <c r="C39" s="57">
        <v>2298</v>
      </c>
      <c r="D39" s="57">
        <v>3080</v>
      </c>
      <c r="E39" s="57">
        <f t="shared" si="0"/>
        <v>7258</v>
      </c>
      <c r="F39" s="57">
        <v>66</v>
      </c>
      <c r="G39" s="57">
        <v>83</v>
      </c>
      <c r="H39" s="48">
        <v>200</v>
      </c>
      <c r="I39" s="48">
        <f t="shared" si="1"/>
        <v>349</v>
      </c>
    </row>
    <row r="40" spans="1:9" x14ac:dyDescent="0.25">
      <c r="A40" s="12" t="s">
        <v>185</v>
      </c>
      <c r="B40" s="57">
        <v>1104</v>
      </c>
      <c r="C40" s="57">
        <v>1890</v>
      </c>
      <c r="D40" s="57">
        <v>1952</v>
      </c>
      <c r="E40" s="57">
        <f t="shared" si="0"/>
        <v>4946</v>
      </c>
      <c r="F40" s="57">
        <v>68</v>
      </c>
      <c r="G40" s="57">
        <v>66</v>
      </c>
      <c r="H40" s="48">
        <v>143</v>
      </c>
      <c r="I40" s="48">
        <f t="shared" si="1"/>
        <v>277</v>
      </c>
    </row>
    <row r="41" spans="1:9" x14ac:dyDescent="0.25">
      <c r="A41" s="12" t="s">
        <v>186</v>
      </c>
      <c r="B41" s="57">
        <v>1108</v>
      </c>
      <c r="C41" s="57">
        <v>1717</v>
      </c>
      <c r="D41" s="57">
        <v>2027</v>
      </c>
      <c r="E41" s="57">
        <f t="shared" si="0"/>
        <v>4852</v>
      </c>
      <c r="F41" s="57">
        <v>60</v>
      </c>
      <c r="G41" s="57">
        <v>106</v>
      </c>
      <c r="H41" s="48">
        <v>145</v>
      </c>
      <c r="I41" s="48">
        <f t="shared" si="1"/>
        <v>311</v>
      </c>
    </row>
    <row r="42" spans="1:9" x14ac:dyDescent="0.25">
      <c r="A42" s="12" t="s">
        <v>187</v>
      </c>
      <c r="B42" s="57">
        <v>1360</v>
      </c>
      <c r="C42" s="57">
        <v>2030</v>
      </c>
      <c r="D42" s="57">
        <v>2587</v>
      </c>
      <c r="E42" s="57">
        <f t="shared" si="0"/>
        <v>5977</v>
      </c>
      <c r="F42" s="57">
        <v>64</v>
      </c>
      <c r="G42" s="57">
        <v>125</v>
      </c>
      <c r="H42" s="48">
        <v>221</v>
      </c>
      <c r="I42" s="48">
        <f t="shared" si="1"/>
        <v>410</v>
      </c>
    </row>
    <row r="43" spans="1:9" x14ac:dyDescent="0.25">
      <c r="A43" s="12" t="s">
        <v>188</v>
      </c>
      <c r="B43" s="57">
        <v>1529</v>
      </c>
      <c r="C43" s="57">
        <v>2097</v>
      </c>
      <c r="D43" s="57">
        <v>2961</v>
      </c>
      <c r="E43" s="57">
        <f t="shared" si="0"/>
        <v>6587</v>
      </c>
      <c r="F43" s="57">
        <v>66</v>
      </c>
      <c r="G43" s="57">
        <v>112</v>
      </c>
      <c r="H43" s="48">
        <v>180</v>
      </c>
      <c r="I43" s="48">
        <f t="shared" si="1"/>
        <v>358</v>
      </c>
    </row>
    <row r="44" spans="1:9" x14ac:dyDescent="0.25">
      <c r="A44" s="12" t="s">
        <v>189</v>
      </c>
      <c r="B44" s="57">
        <v>1734</v>
      </c>
      <c r="C44" s="57">
        <v>1235</v>
      </c>
      <c r="D44" s="57">
        <v>1472</v>
      </c>
      <c r="E44" s="57">
        <f t="shared" si="0"/>
        <v>4441</v>
      </c>
      <c r="F44" s="57">
        <v>39</v>
      </c>
      <c r="G44" s="57">
        <v>39</v>
      </c>
      <c r="H44" s="48">
        <v>82</v>
      </c>
      <c r="I44" s="48">
        <f t="shared" si="1"/>
        <v>160</v>
      </c>
    </row>
    <row r="45" spans="1:9" x14ac:dyDescent="0.25">
      <c r="A45" s="12" t="s">
        <v>190</v>
      </c>
      <c r="B45" s="57">
        <v>1715</v>
      </c>
      <c r="C45" s="57">
        <v>556</v>
      </c>
      <c r="D45" s="57">
        <v>1264</v>
      </c>
      <c r="E45" s="57">
        <f t="shared" si="0"/>
        <v>3535</v>
      </c>
      <c r="F45" s="57">
        <v>52</v>
      </c>
      <c r="G45" s="57">
        <v>13</v>
      </c>
      <c r="H45" s="48">
        <v>49</v>
      </c>
      <c r="I45" s="48">
        <f t="shared" si="1"/>
        <v>114</v>
      </c>
    </row>
    <row r="46" spans="1:9" x14ac:dyDescent="0.25">
      <c r="A46" s="12" t="s">
        <v>191</v>
      </c>
      <c r="B46" s="57">
        <v>3407</v>
      </c>
      <c r="C46" s="57">
        <v>2128</v>
      </c>
      <c r="D46" s="57">
        <v>4453</v>
      </c>
      <c r="E46" s="57">
        <f t="shared" si="0"/>
        <v>9988</v>
      </c>
      <c r="F46" s="57">
        <v>124</v>
      </c>
      <c r="G46" s="57">
        <v>54</v>
      </c>
      <c r="H46" s="48">
        <v>167</v>
      </c>
      <c r="I46" s="48">
        <f t="shared" si="1"/>
        <v>345</v>
      </c>
    </row>
    <row r="47" spans="1:9" x14ac:dyDescent="0.25">
      <c r="A47" s="12" t="s">
        <v>192</v>
      </c>
      <c r="B47" s="57">
        <v>1013</v>
      </c>
      <c r="C47" s="57">
        <v>2410</v>
      </c>
      <c r="D47" s="57">
        <v>1541</v>
      </c>
      <c r="E47" s="57">
        <f t="shared" si="0"/>
        <v>4964</v>
      </c>
      <c r="F47" s="57">
        <v>33</v>
      </c>
      <c r="G47" s="57">
        <v>68</v>
      </c>
      <c r="H47" s="48">
        <v>119</v>
      </c>
      <c r="I47" s="48">
        <f t="shared" si="1"/>
        <v>220</v>
      </c>
    </row>
    <row r="48" spans="1:9" x14ac:dyDescent="0.25">
      <c r="A48" s="12" t="s">
        <v>193</v>
      </c>
      <c r="B48" s="57">
        <v>70</v>
      </c>
      <c r="C48" s="57">
        <v>71</v>
      </c>
      <c r="D48" s="57">
        <v>96</v>
      </c>
      <c r="E48" s="57">
        <f t="shared" si="0"/>
        <v>237</v>
      </c>
      <c r="F48" s="57">
        <v>0</v>
      </c>
      <c r="G48" s="57">
        <v>1</v>
      </c>
      <c r="H48" s="48">
        <v>19</v>
      </c>
      <c r="I48" s="48">
        <f t="shared" si="1"/>
        <v>20</v>
      </c>
    </row>
    <row r="49" spans="1:9" x14ac:dyDescent="0.25">
      <c r="A49" s="12" t="s">
        <v>194</v>
      </c>
      <c r="B49" s="57">
        <v>303</v>
      </c>
      <c r="C49" s="57">
        <v>321</v>
      </c>
      <c r="D49" s="57">
        <v>469</v>
      </c>
      <c r="E49" s="57">
        <f t="shared" si="0"/>
        <v>1093</v>
      </c>
      <c r="F49" s="57">
        <v>12</v>
      </c>
      <c r="G49" s="57">
        <v>8</v>
      </c>
      <c r="H49" s="48">
        <v>25</v>
      </c>
      <c r="I49" s="48">
        <f t="shared" si="1"/>
        <v>45</v>
      </c>
    </row>
    <row r="50" spans="1:9" x14ac:dyDescent="0.25">
      <c r="A50" s="12" t="s">
        <v>195</v>
      </c>
      <c r="B50" s="57">
        <v>2483</v>
      </c>
      <c r="C50" s="57">
        <v>1255</v>
      </c>
      <c r="D50" s="57">
        <v>2428</v>
      </c>
      <c r="E50" s="57">
        <f t="shared" si="0"/>
        <v>6166</v>
      </c>
      <c r="F50" s="57">
        <v>94</v>
      </c>
      <c r="G50" s="57">
        <v>45</v>
      </c>
      <c r="H50" s="48">
        <v>120</v>
      </c>
      <c r="I50" s="48">
        <f t="shared" si="1"/>
        <v>259</v>
      </c>
    </row>
    <row r="51" spans="1:9" x14ac:dyDescent="0.25">
      <c r="A51" s="12" t="s">
        <v>196</v>
      </c>
      <c r="B51" s="57">
        <v>798</v>
      </c>
      <c r="C51" s="57">
        <v>856</v>
      </c>
      <c r="D51" s="57">
        <v>1140</v>
      </c>
      <c r="E51" s="57">
        <f t="shared" si="0"/>
        <v>2794</v>
      </c>
      <c r="F51" s="57">
        <v>29</v>
      </c>
      <c r="G51" s="57">
        <v>38</v>
      </c>
      <c r="H51" s="48">
        <v>74</v>
      </c>
      <c r="I51" s="48">
        <f t="shared" si="1"/>
        <v>141</v>
      </c>
    </row>
    <row r="52" spans="1:9" x14ac:dyDescent="0.25">
      <c r="A52" s="12" t="s">
        <v>197</v>
      </c>
      <c r="B52" s="58">
        <v>71</v>
      </c>
      <c r="C52" s="58">
        <v>11</v>
      </c>
      <c r="D52" s="58">
        <v>65</v>
      </c>
      <c r="E52" s="57">
        <f t="shared" si="0"/>
        <v>147</v>
      </c>
      <c r="F52" s="58">
        <v>3</v>
      </c>
      <c r="G52" s="58">
        <v>0</v>
      </c>
      <c r="H52" s="49">
        <v>4</v>
      </c>
      <c r="I52" s="48">
        <f t="shared" si="1"/>
        <v>7</v>
      </c>
    </row>
    <row r="53" spans="1:9" s="7" customFormat="1" ht="13.8" thickBot="1" x14ac:dyDescent="0.3">
      <c r="A53" s="38" t="s">
        <v>10</v>
      </c>
      <c r="B53" s="61">
        <f>SUM(B3:B52)</f>
        <v>79763</v>
      </c>
      <c r="C53" s="61">
        <f t="shared" ref="C53:I53" si="2">SUM(C3:C52)</f>
        <v>80890</v>
      </c>
      <c r="D53" s="61">
        <f t="shared" si="2"/>
        <v>105020</v>
      </c>
      <c r="E53" s="61">
        <f t="shared" si="2"/>
        <v>265673</v>
      </c>
      <c r="F53" s="61">
        <f t="shared" si="2"/>
        <v>3020</v>
      </c>
      <c r="G53" s="61">
        <f t="shared" si="2"/>
        <v>3451</v>
      </c>
      <c r="H53" s="61">
        <f t="shared" si="2"/>
        <v>7291</v>
      </c>
      <c r="I53" s="61">
        <f t="shared" si="2"/>
        <v>13762</v>
      </c>
    </row>
    <row r="54" spans="1:9" s="7" customFormat="1" ht="13.8" thickTop="1" x14ac:dyDescent="0.25">
      <c r="A54" s="39"/>
      <c r="B54" s="40"/>
      <c r="C54" s="40"/>
      <c r="D54" s="40"/>
      <c r="E54" s="40"/>
      <c r="F54" s="40"/>
      <c r="G54" s="41"/>
      <c r="H54" s="42"/>
      <c r="I54" s="42"/>
    </row>
    <row r="55" spans="1:9" x14ac:dyDescent="0.25">
      <c r="A55" s="3" t="s">
        <v>337</v>
      </c>
    </row>
    <row r="56" spans="1:9" x14ac:dyDescent="0.25">
      <c r="A56" s="3" t="s">
        <v>334</v>
      </c>
      <c r="B56" s="29"/>
      <c r="F56" s="15"/>
    </row>
    <row r="57" spans="1:9" x14ac:dyDescent="0.25">
      <c r="A57" s="3" t="s">
        <v>335</v>
      </c>
      <c r="C57" s="8"/>
      <c r="D57" s="8"/>
      <c r="E57" s="8"/>
    </row>
    <row r="58" spans="1:9" x14ac:dyDescent="0.25">
      <c r="A58" s="3" t="s">
        <v>336</v>
      </c>
      <c r="C58" s="8"/>
    </row>
  </sheetData>
  <mergeCells count="1">
    <mergeCell ref="A1:I1"/>
  </mergeCells>
  <pageMargins left="0.25" right="0.25" top="0.25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zoomScale="130" zoomScaleNormal="130" workbookViewId="0">
      <selection activeCell="B3" sqref="B3:I41"/>
    </sheetView>
  </sheetViews>
  <sheetFormatPr defaultColWidth="9.109375" defaultRowHeight="13.2" x14ac:dyDescent="0.25"/>
  <cols>
    <col min="1" max="1" width="16.5546875" style="3" customWidth="1"/>
    <col min="2" max="2" width="11.109375" style="3" customWidth="1"/>
    <col min="3" max="3" width="11.44140625" style="3" customWidth="1"/>
    <col min="4" max="4" width="9.88671875" style="3" customWidth="1"/>
    <col min="5" max="5" width="10.33203125" style="3" customWidth="1"/>
    <col min="6" max="6" width="9.88671875" style="3" customWidth="1"/>
    <col min="7" max="7" width="6.6640625" style="3" customWidth="1"/>
    <col min="8" max="16384" width="9.109375" style="3"/>
  </cols>
  <sheetData>
    <row r="1" spans="1:9" ht="22.5" customHeight="1" x14ac:dyDescent="0.25">
      <c r="A1" s="70" t="s">
        <v>344</v>
      </c>
      <c r="B1" s="71"/>
      <c r="C1" s="71"/>
      <c r="D1" s="71"/>
      <c r="E1" s="71"/>
      <c r="F1" s="71"/>
      <c r="G1" s="71"/>
      <c r="H1" s="71"/>
      <c r="I1" s="72"/>
    </row>
    <row r="2" spans="1:9" ht="21" customHeight="1" x14ac:dyDescent="0.25">
      <c r="A2" s="32" t="s">
        <v>39</v>
      </c>
      <c r="B2" s="37" t="s">
        <v>11</v>
      </c>
      <c r="C2" s="37" t="s">
        <v>12</v>
      </c>
      <c r="D2" s="37" t="s">
        <v>13</v>
      </c>
      <c r="E2" s="37" t="s">
        <v>14</v>
      </c>
      <c r="F2" s="33">
        <v>1</v>
      </c>
      <c r="G2" s="33">
        <v>2</v>
      </c>
      <c r="H2" s="33">
        <v>3</v>
      </c>
      <c r="I2" s="33">
        <v>4</v>
      </c>
    </row>
    <row r="3" spans="1:9" x14ac:dyDescent="0.25">
      <c r="A3" s="2" t="s">
        <v>198</v>
      </c>
      <c r="B3" s="48">
        <v>936</v>
      </c>
      <c r="C3" s="48">
        <v>800</v>
      </c>
      <c r="D3" s="48">
        <v>1000</v>
      </c>
      <c r="E3" s="48">
        <f>SUM(B3:D3)</f>
        <v>2736</v>
      </c>
      <c r="F3" s="48">
        <v>43</v>
      </c>
      <c r="G3" s="48">
        <v>44</v>
      </c>
      <c r="H3" s="48">
        <v>94</v>
      </c>
      <c r="I3" s="48">
        <f>SUM(F3:H3)</f>
        <v>181</v>
      </c>
    </row>
    <row r="4" spans="1:9" x14ac:dyDescent="0.25">
      <c r="A4" s="2" t="s">
        <v>199</v>
      </c>
      <c r="B4" s="48">
        <v>521</v>
      </c>
      <c r="C4" s="48">
        <v>642</v>
      </c>
      <c r="D4" s="48">
        <v>654</v>
      </c>
      <c r="E4" s="48">
        <f t="shared" ref="E4:E39" si="0">SUM(B4:D4)</f>
        <v>1817</v>
      </c>
      <c r="F4" s="48">
        <v>22</v>
      </c>
      <c r="G4" s="48">
        <v>16</v>
      </c>
      <c r="H4" s="48">
        <v>47</v>
      </c>
      <c r="I4" s="48">
        <f t="shared" ref="I4:I40" si="1">SUM(F4:H4)</f>
        <v>85</v>
      </c>
    </row>
    <row r="5" spans="1:9" x14ac:dyDescent="0.25">
      <c r="A5" s="2" t="s">
        <v>200</v>
      </c>
      <c r="B5" s="48">
        <v>810</v>
      </c>
      <c r="C5" s="48">
        <v>671</v>
      </c>
      <c r="D5" s="48">
        <v>876</v>
      </c>
      <c r="E5" s="48">
        <f t="shared" si="0"/>
        <v>2357</v>
      </c>
      <c r="F5" s="48">
        <v>35</v>
      </c>
      <c r="G5" s="48">
        <v>34</v>
      </c>
      <c r="H5" s="48">
        <v>63</v>
      </c>
      <c r="I5" s="48">
        <f t="shared" si="1"/>
        <v>132</v>
      </c>
    </row>
    <row r="6" spans="1:9" x14ac:dyDescent="0.25">
      <c r="A6" s="2" t="s">
        <v>201</v>
      </c>
      <c r="B6" s="48">
        <v>2052</v>
      </c>
      <c r="C6" s="48">
        <v>2077</v>
      </c>
      <c r="D6" s="48">
        <v>2202</v>
      </c>
      <c r="E6" s="48">
        <f t="shared" si="0"/>
        <v>6331</v>
      </c>
      <c r="F6" s="48">
        <v>46</v>
      </c>
      <c r="G6" s="48">
        <v>32</v>
      </c>
      <c r="H6" s="49">
        <v>75</v>
      </c>
      <c r="I6" s="48">
        <f t="shared" si="1"/>
        <v>153</v>
      </c>
    </row>
    <row r="7" spans="1:9" x14ac:dyDescent="0.25">
      <c r="A7" s="2" t="s">
        <v>202</v>
      </c>
      <c r="B7" s="48">
        <v>397</v>
      </c>
      <c r="C7" s="48">
        <v>341</v>
      </c>
      <c r="D7" s="48">
        <v>493</v>
      </c>
      <c r="E7" s="48">
        <f t="shared" si="0"/>
        <v>1231</v>
      </c>
      <c r="F7" s="48">
        <v>23</v>
      </c>
      <c r="G7" s="48">
        <v>6</v>
      </c>
      <c r="H7" s="48">
        <v>39</v>
      </c>
      <c r="I7" s="48">
        <f t="shared" si="1"/>
        <v>68</v>
      </c>
    </row>
    <row r="8" spans="1:9" x14ac:dyDescent="0.25">
      <c r="A8" s="2" t="s">
        <v>203</v>
      </c>
      <c r="B8" s="49">
        <v>495</v>
      </c>
      <c r="C8" s="49">
        <v>550</v>
      </c>
      <c r="D8" s="49">
        <v>898</v>
      </c>
      <c r="E8" s="48">
        <f t="shared" si="0"/>
        <v>1943</v>
      </c>
      <c r="F8" s="49">
        <v>15</v>
      </c>
      <c r="G8" s="49">
        <v>15</v>
      </c>
      <c r="H8" s="49">
        <v>30</v>
      </c>
      <c r="I8" s="48">
        <f t="shared" si="1"/>
        <v>60</v>
      </c>
    </row>
    <row r="9" spans="1:9" x14ac:dyDescent="0.25">
      <c r="A9" s="2" t="s">
        <v>204</v>
      </c>
      <c r="B9" s="48">
        <v>762</v>
      </c>
      <c r="C9" s="48">
        <v>474</v>
      </c>
      <c r="D9" s="48">
        <v>724</v>
      </c>
      <c r="E9" s="48">
        <f t="shared" si="0"/>
        <v>1960</v>
      </c>
      <c r="F9" s="48">
        <v>45</v>
      </c>
      <c r="G9" s="48">
        <v>16</v>
      </c>
      <c r="H9" s="48">
        <v>57</v>
      </c>
      <c r="I9" s="48">
        <f t="shared" si="1"/>
        <v>118</v>
      </c>
    </row>
    <row r="10" spans="1:9" x14ac:dyDescent="0.25">
      <c r="A10" s="2" t="s">
        <v>205</v>
      </c>
      <c r="B10" s="48">
        <v>745</v>
      </c>
      <c r="C10" s="48">
        <v>1022</v>
      </c>
      <c r="D10" s="48">
        <v>1098</v>
      </c>
      <c r="E10" s="48">
        <f t="shared" si="0"/>
        <v>2865</v>
      </c>
      <c r="F10" s="48">
        <v>44</v>
      </c>
      <c r="G10" s="48">
        <v>79</v>
      </c>
      <c r="H10" s="48">
        <v>96</v>
      </c>
      <c r="I10" s="48">
        <f t="shared" si="1"/>
        <v>219</v>
      </c>
    </row>
    <row r="11" spans="1:9" x14ac:dyDescent="0.25">
      <c r="A11" s="2" t="s">
        <v>206</v>
      </c>
      <c r="B11" s="48">
        <v>633</v>
      </c>
      <c r="C11" s="48">
        <v>887</v>
      </c>
      <c r="D11" s="48">
        <v>1092</v>
      </c>
      <c r="E11" s="48">
        <f t="shared" si="0"/>
        <v>2612</v>
      </c>
      <c r="F11" s="48">
        <v>33</v>
      </c>
      <c r="G11" s="48">
        <v>53</v>
      </c>
      <c r="H11" s="48">
        <v>120</v>
      </c>
      <c r="I11" s="48">
        <f t="shared" si="1"/>
        <v>206</v>
      </c>
    </row>
    <row r="12" spans="1:9" x14ac:dyDescent="0.25">
      <c r="A12" s="2" t="s">
        <v>207</v>
      </c>
      <c r="B12" s="48">
        <v>383</v>
      </c>
      <c r="C12" s="48">
        <v>602</v>
      </c>
      <c r="D12" s="48">
        <v>584</v>
      </c>
      <c r="E12" s="48">
        <f t="shared" si="0"/>
        <v>1569</v>
      </c>
      <c r="F12" s="48">
        <v>18</v>
      </c>
      <c r="G12" s="48">
        <v>24</v>
      </c>
      <c r="H12" s="48">
        <v>47</v>
      </c>
      <c r="I12" s="48">
        <f t="shared" si="1"/>
        <v>89</v>
      </c>
    </row>
    <row r="13" spans="1:9" x14ac:dyDescent="0.25">
      <c r="A13" s="2" t="s">
        <v>208</v>
      </c>
      <c r="B13" s="48">
        <v>572</v>
      </c>
      <c r="C13" s="48">
        <v>1498</v>
      </c>
      <c r="D13" s="48">
        <v>994</v>
      </c>
      <c r="E13" s="48">
        <f t="shared" si="0"/>
        <v>3064</v>
      </c>
      <c r="F13" s="48">
        <v>57</v>
      </c>
      <c r="G13" s="48">
        <v>120</v>
      </c>
      <c r="H13" s="48">
        <v>126</v>
      </c>
      <c r="I13" s="48">
        <f t="shared" si="1"/>
        <v>303</v>
      </c>
    </row>
    <row r="14" spans="1:9" x14ac:dyDescent="0.25">
      <c r="A14" s="2" t="s">
        <v>209</v>
      </c>
      <c r="B14" s="48">
        <v>634</v>
      </c>
      <c r="C14" s="48">
        <v>1682</v>
      </c>
      <c r="D14" s="48">
        <v>1078</v>
      </c>
      <c r="E14" s="48">
        <f t="shared" si="0"/>
        <v>3394</v>
      </c>
      <c r="F14" s="48">
        <v>21</v>
      </c>
      <c r="G14" s="48">
        <v>88</v>
      </c>
      <c r="H14" s="48">
        <v>105</v>
      </c>
      <c r="I14" s="48">
        <f t="shared" si="1"/>
        <v>214</v>
      </c>
    </row>
    <row r="15" spans="1:9" x14ac:dyDescent="0.25">
      <c r="A15" s="2" t="s">
        <v>210</v>
      </c>
      <c r="B15" s="48">
        <v>463</v>
      </c>
      <c r="C15" s="48">
        <v>1155</v>
      </c>
      <c r="D15" s="48">
        <v>1030</v>
      </c>
      <c r="E15" s="48">
        <f t="shared" si="0"/>
        <v>2648</v>
      </c>
      <c r="F15" s="48">
        <v>28</v>
      </c>
      <c r="G15" s="48">
        <v>62</v>
      </c>
      <c r="H15" s="48">
        <v>155</v>
      </c>
      <c r="I15" s="48">
        <f t="shared" si="1"/>
        <v>245</v>
      </c>
    </row>
    <row r="16" spans="1:9" x14ac:dyDescent="0.25">
      <c r="A16" s="2" t="s">
        <v>211</v>
      </c>
      <c r="B16" s="48">
        <v>791</v>
      </c>
      <c r="C16" s="48">
        <v>1506</v>
      </c>
      <c r="D16" s="48">
        <v>1000</v>
      </c>
      <c r="E16" s="48">
        <f t="shared" si="0"/>
        <v>3297</v>
      </c>
      <c r="F16" s="48">
        <v>32</v>
      </c>
      <c r="G16" s="48">
        <v>61</v>
      </c>
      <c r="H16" s="48">
        <v>76</v>
      </c>
      <c r="I16" s="48">
        <f t="shared" si="1"/>
        <v>169</v>
      </c>
    </row>
    <row r="17" spans="1:9" x14ac:dyDescent="0.25">
      <c r="A17" s="2" t="s">
        <v>212</v>
      </c>
      <c r="B17" s="48">
        <v>773</v>
      </c>
      <c r="C17" s="48">
        <v>1071</v>
      </c>
      <c r="D17" s="48">
        <v>909</v>
      </c>
      <c r="E17" s="48">
        <f t="shared" si="0"/>
        <v>2753</v>
      </c>
      <c r="F17" s="48">
        <v>35</v>
      </c>
      <c r="G17" s="48">
        <v>67</v>
      </c>
      <c r="H17" s="48">
        <v>95</v>
      </c>
      <c r="I17" s="48">
        <f t="shared" si="1"/>
        <v>197</v>
      </c>
    </row>
    <row r="18" spans="1:9" x14ac:dyDescent="0.25">
      <c r="A18" s="2" t="s">
        <v>213</v>
      </c>
      <c r="B18" s="48">
        <v>596</v>
      </c>
      <c r="C18" s="48">
        <v>1140</v>
      </c>
      <c r="D18" s="48">
        <v>813</v>
      </c>
      <c r="E18" s="48">
        <f t="shared" si="0"/>
        <v>2549</v>
      </c>
      <c r="F18" s="48">
        <v>37</v>
      </c>
      <c r="G18" s="48">
        <v>94</v>
      </c>
      <c r="H18" s="48">
        <v>105</v>
      </c>
      <c r="I18" s="48">
        <f t="shared" si="1"/>
        <v>236</v>
      </c>
    </row>
    <row r="19" spans="1:9" x14ac:dyDescent="0.25">
      <c r="A19" s="2" t="s">
        <v>214</v>
      </c>
      <c r="B19" s="48">
        <v>920</v>
      </c>
      <c r="C19" s="48">
        <v>1200</v>
      </c>
      <c r="D19" s="48">
        <v>1336</v>
      </c>
      <c r="E19" s="48">
        <f t="shared" si="0"/>
        <v>3456</v>
      </c>
      <c r="F19" s="48">
        <v>39</v>
      </c>
      <c r="G19" s="48">
        <v>51</v>
      </c>
      <c r="H19" s="48">
        <v>106</v>
      </c>
      <c r="I19" s="48">
        <f t="shared" si="1"/>
        <v>196</v>
      </c>
    </row>
    <row r="20" spans="1:9" s="10" customFormat="1" x14ac:dyDescent="0.25">
      <c r="A20" s="9" t="s">
        <v>215</v>
      </c>
      <c r="B20" s="52">
        <v>318</v>
      </c>
      <c r="C20" s="52">
        <v>172</v>
      </c>
      <c r="D20" s="52">
        <v>367</v>
      </c>
      <c r="E20" s="48">
        <f t="shared" si="0"/>
        <v>857</v>
      </c>
      <c r="F20" s="52">
        <v>7</v>
      </c>
      <c r="G20" s="52">
        <v>2</v>
      </c>
      <c r="H20" s="52">
        <v>28</v>
      </c>
      <c r="I20" s="48">
        <f t="shared" si="1"/>
        <v>37</v>
      </c>
    </row>
    <row r="21" spans="1:9" x14ac:dyDescent="0.25">
      <c r="A21" s="2" t="s">
        <v>216</v>
      </c>
      <c r="B21" s="48">
        <v>938</v>
      </c>
      <c r="C21" s="48">
        <v>506</v>
      </c>
      <c r="D21" s="48">
        <v>837</v>
      </c>
      <c r="E21" s="48">
        <f t="shared" si="0"/>
        <v>2281</v>
      </c>
      <c r="F21" s="48">
        <v>36</v>
      </c>
      <c r="G21" s="48">
        <v>13</v>
      </c>
      <c r="H21" s="48">
        <v>56</v>
      </c>
      <c r="I21" s="48">
        <f t="shared" si="1"/>
        <v>105</v>
      </c>
    </row>
    <row r="22" spans="1:9" x14ac:dyDescent="0.25">
      <c r="A22" s="2" t="s">
        <v>217</v>
      </c>
      <c r="B22" s="48">
        <v>1341</v>
      </c>
      <c r="C22" s="48">
        <v>727</v>
      </c>
      <c r="D22" s="48">
        <v>1232</v>
      </c>
      <c r="E22" s="48">
        <f t="shared" si="0"/>
        <v>3300</v>
      </c>
      <c r="F22" s="48">
        <v>46</v>
      </c>
      <c r="G22" s="48">
        <v>25</v>
      </c>
      <c r="H22" s="48">
        <v>84</v>
      </c>
      <c r="I22" s="48">
        <f t="shared" si="1"/>
        <v>155</v>
      </c>
    </row>
    <row r="23" spans="1:9" x14ac:dyDescent="0.25">
      <c r="A23" s="2" t="s">
        <v>218</v>
      </c>
      <c r="B23" s="48">
        <v>663</v>
      </c>
      <c r="C23" s="48">
        <v>451</v>
      </c>
      <c r="D23" s="48">
        <v>595</v>
      </c>
      <c r="E23" s="48">
        <f t="shared" si="0"/>
        <v>1709</v>
      </c>
      <c r="F23" s="48">
        <v>30</v>
      </c>
      <c r="G23" s="48">
        <v>16</v>
      </c>
      <c r="H23" s="49">
        <v>57</v>
      </c>
      <c r="I23" s="48">
        <f t="shared" si="1"/>
        <v>103</v>
      </c>
    </row>
    <row r="24" spans="1:9" x14ac:dyDescent="0.25">
      <c r="A24" s="2" t="s">
        <v>219</v>
      </c>
      <c r="B24" s="48">
        <v>410</v>
      </c>
      <c r="C24" s="48">
        <v>291</v>
      </c>
      <c r="D24" s="48">
        <v>581</v>
      </c>
      <c r="E24" s="48">
        <f t="shared" si="0"/>
        <v>1282</v>
      </c>
      <c r="F24" s="48">
        <v>28</v>
      </c>
      <c r="G24" s="48">
        <v>19</v>
      </c>
      <c r="H24" s="49">
        <v>43</v>
      </c>
      <c r="I24" s="48">
        <f t="shared" si="1"/>
        <v>90</v>
      </c>
    </row>
    <row r="25" spans="1:9" x14ac:dyDescent="0.25">
      <c r="A25" s="2" t="s">
        <v>220</v>
      </c>
      <c r="B25" s="48">
        <v>631</v>
      </c>
      <c r="C25" s="48">
        <v>525</v>
      </c>
      <c r="D25" s="48">
        <v>708</v>
      </c>
      <c r="E25" s="48">
        <f t="shared" si="0"/>
        <v>1864</v>
      </c>
      <c r="F25" s="48">
        <v>28</v>
      </c>
      <c r="G25" s="48">
        <v>20</v>
      </c>
      <c r="H25" s="48">
        <v>65</v>
      </c>
      <c r="I25" s="48">
        <f t="shared" si="1"/>
        <v>113</v>
      </c>
    </row>
    <row r="26" spans="1:9" x14ac:dyDescent="0.25">
      <c r="A26" s="2" t="s">
        <v>221</v>
      </c>
      <c r="B26" s="48">
        <v>1096</v>
      </c>
      <c r="C26" s="48">
        <v>951</v>
      </c>
      <c r="D26" s="48">
        <v>1184</v>
      </c>
      <c r="E26" s="48">
        <f t="shared" si="0"/>
        <v>3231</v>
      </c>
      <c r="F26" s="48">
        <v>31</v>
      </c>
      <c r="G26" s="48">
        <v>50</v>
      </c>
      <c r="H26" s="49">
        <v>95</v>
      </c>
      <c r="I26" s="48">
        <f t="shared" si="1"/>
        <v>176</v>
      </c>
    </row>
    <row r="27" spans="1:9" x14ac:dyDescent="0.25">
      <c r="A27" s="2" t="s">
        <v>222</v>
      </c>
      <c r="B27" s="48">
        <v>278</v>
      </c>
      <c r="C27" s="48">
        <v>124</v>
      </c>
      <c r="D27" s="48">
        <v>328</v>
      </c>
      <c r="E27" s="48">
        <f t="shared" si="0"/>
        <v>730</v>
      </c>
      <c r="F27" s="48">
        <v>10</v>
      </c>
      <c r="G27" s="48">
        <v>5</v>
      </c>
      <c r="H27" s="48">
        <v>21</v>
      </c>
      <c r="I27" s="48">
        <f t="shared" si="1"/>
        <v>36</v>
      </c>
    </row>
    <row r="28" spans="1:9" x14ac:dyDescent="0.25">
      <c r="A28" s="2" t="s">
        <v>223</v>
      </c>
      <c r="B28" s="48">
        <v>2392</v>
      </c>
      <c r="C28" s="48">
        <v>1781</v>
      </c>
      <c r="D28" s="48">
        <v>1904</v>
      </c>
      <c r="E28" s="48">
        <f t="shared" si="0"/>
        <v>6077</v>
      </c>
      <c r="F28" s="48">
        <v>159</v>
      </c>
      <c r="G28" s="48">
        <v>122</v>
      </c>
      <c r="H28" s="48">
        <v>304</v>
      </c>
      <c r="I28" s="48">
        <f t="shared" si="1"/>
        <v>585</v>
      </c>
    </row>
    <row r="29" spans="1:9" x14ac:dyDescent="0.25">
      <c r="A29" s="2" t="s">
        <v>224</v>
      </c>
      <c r="B29" s="48">
        <v>1283</v>
      </c>
      <c r="C29" s="48">
        <v>2068</v>
      </c>
      <c r="D29" s="48">
        <v>1370</v>
      </c>
      <c r="E29" s="48">
        <f t="shared" si="0"/>
        <v>4721</v>
      </c>
      <c r="F29" s="48">
        <v>39</v>
      </c>
      <c r="G29" s="48">
        <v>30</v>
      </c>
      <c r="H29" s="48">
        <v>123</v>
      </c>
      <c r="I29" s="48">
        <f t="shared" si="1"/>
        <v>192</v>
      </c>
    </row>
    <row r="30" spans="1:9" x14ac:dyDescent="0.25">
      <c r="A30" s="2" t="s">
        <v>225</v>
      </c>
      <c r="B30" s="48">
        <v>1724</v>
      </c>
      <c r="C30" s="48">
        <v>834</v>
      </c>
      <c r="D30" s="48">
        <v>1549</v>
      </c>
      <c r="E30" s="48">
        <f t="shared" si="0"/>
        <v>4107</v>
      </c>
      <c r="F30" s="48">
        <v>82</v>
      </c>
      <c r="G30" s="48">
        <v>24</v>
      </c>
      <c r="H30" s="48">
        <v>86</v>
      </c>
      <c r="I30" s="48">
        <f t="shared" si="1"/>
        <v>192</v>
      </c>
    </row>
    <row r="31" spans="1:9" x14ac:dyDescent="0.25">
      <c r="A31" s="2" t="s">
        <v>226</v>
      </c>
      <c r="B31" s="48">
        <v>1049</v>
      </c>
      <c r="C31" s="48">
        <v>1469</v>
      </c>
      <c r="D31" s="48">
        <v>1342</v>
      </c>
      <c r="E31" s="48">
        <f t="shared" si="0"/>
        <v>3860</v>
      </c>
      <c r="F31" s="48">
        <v>24</v>
      </c>
      <c r="G31" s="48">
        <v>43</v>
      </c>
      <c r="H31" s="48">
        <v>64</v>
      </c>
      <c r="I31" s="48">
        <f t="shared" si="1"/>
        <v>131</v>
      </c>
    </row>
    <row r="32" spans="1:9" x14ac:dyDescent="0.25">
      <c r="A32" s="2" t="s">
        <v>227</v>
      </c>
      <c r="B32" s="49">
        <v>572</v>
      </c>
      <c r="C32" s="49">
        <v>470</v>
      </c>
      <c r="D32" s="49">
        <v>828</v>
      </c>
      <c r="E32" s="48">
        <f t="shared" si="0"/>
        <v>1870</v>
      </c>
      <c r="F32" s="49">
        <v>19</v>
      </c>
      <c r="G32" s="49">
        <v>11</v>
      </c>
      <c r="H32" s="49">
        <v>30</v>
      </c>
      <c r="I32" s="48">
        <f t="shared" si="1"/>
        <v>60</v>
      </c>
    </row>
    <row r="33" spans="1:9" x14ac:dyDescent="0.25">
      <c r="A33" s="2" t="s">
        <v>228</v>
      </c>
      <c r="B33" s="48">
        <v>1041</v>
      </c>
      <c r="C33" s="48">
        <v>699</v>
      </c>
      <c r="D33" s="48">
        <v>1267</v>
      </c>
      <c r="E33" s="48">
        <f t="shared" si="0"/>
        <v>3007</v>
      </c>
      <c r="F33" s="48">
        <v>49</v>
      </c>
      <c r="G33" s="48">
        <v>31</v>
      </c>
      <c r="H33" s="48">
        <v>95</v>
      </c>
      <c r="I33" s="48">
        <f t="shared" si="1"/>
        <v>175</v>
      </c>
    </row>
    <row r="34" spans="1:9" x14ac:dyDescent="0.25">
      <c r="A34" s="2" t="s">
        <v>229</v>
      </c>
      <c r="B34" s="48">
        <v>1624</v>
      </c>
      <c r="C34" s="48">
        <v>1524</v>
      </c>
      <c r="D34" s="48">
        <v>1794</v>
      </c>
      <c r="E34" s="48">
        <f t="shared" si="0"/>
        <v>4942</v>
      </c>
      <c r="F34" s="48">
        <v>75</v>
      </c>
      <c r="G34" s="48">
        <v>56</v>
      </c>
      <c r="H34" s="48">
        <v>136</v>
      </c>
      <c r="I34" s="48">
        <f t="shared" si="1"/>
        <v>267</v>
      </c>
    </row>
    <row r="35" spans="1:9" x14ac:dyDescent="0.25">
      <c r="A35" s="2" t="s">
        <v>230</v>
      </c>
      <c r="B35" s="49">
        <v>1116</v>
      </c>
      <c r="C35" s="49">
        <v>638</v>
      </c>
      <c r="D35" s="49">
        <v>862</v>
      </c>
      <c r="E35" s="48">
        <f t="shared" si="0"/>
        <v>2616</v>
      </c>
      <c r="F35" s="49">
        <v>31</v>
      </c>
      <c r="G35" s="49">
        <v>17</v>
      </c>
      <c r="H35" s="49">
        <v>37</v>
      </c>
      <c r="I35" s="48">
        <f t="shared" si="1"/>
        <v>85</v>
      </c>
    </row>
    <row r="36" spans="1:9" x14ac:dyDescent="0.25">
      <c r="A36" s="2" t="s">
        <v>231</v>
      </c>
      <c r="B36" s="48">
        <v>380</v>
      </c>
      <c r="C36" s="48">
        <v>198</v>
      </c>
      <c r="D36" s="48">
        <v>508</v>
      </c>
      <c r="E36" s="48">
        <f t="shared" si="0"/>
        <v>1086</v>
      </c>
      <c r="F36" s="48">
        <v>23</v>
      </c>
      <c r="G36" s="48">
        <v>5</v>
      </c>
      <c r="H36" s="48">
        <v>41</v>
      </c>
      <c r="I36" s="48">
        <f t="shared" si="1"/>
        <v>69</v>
      </c>
    </row>
    <row r="37" spans="1:9" x14ac:dyDescent="0.25">
      <c r="A37" s="2" t="s">
        <v>232</v>
      </c>
      <c r="B37" s="48">
        <v>447</v>
      </c>
      <c r="C37" s="48">
        <v>494</v>
      </c>
      <c r="D37" s="48">
        <v>627</v>
      </c>
      <c r="E37" s="48">
        <f t="shared" si="0"/>
        <v>1568</v>
      </c>
      <c r="F37" s="48">
        <v>14</v>
      </c>
      <c r="G37" s="48">
        <v>15</v>
      </c>
      <c r="H37" s="48">
        <v>39</v>
      </c>
      <c r="I37" s="48">
        <f t="shared" si="1"/>
        <v>68</v>
      </c>
    </row>
    <row r="38" spans="1:9" x14ac:dyDescent="0.25">
      <c r="A38" s="2" t="s">
        <v>233</v>
      </c>
      <c r="B38" s="48">
        <v>639</v>
      </c>
      <c r="C38" s="48">
        <v>651</v>
      </c>
      <c r="D38" s="48">
        <v>912</v>
      </c>
      <c r="E38" s="48">
        <f t="shared" si="0"/>
        <v>2202</v>
      </c>
      <c r="F38" s="48">
        <v>30</v>
      </c>
      <c r="G38" s="48">
        <v>26</v>
      </c>
      <c r="H38" s="48">
        <v>51</v>
      </c>
      <c r="I38" s="48">
        <f t="shared" si="1"/>
        <v>107</v>
      </c>
    </row>
    <row r="39" spans="1:9" x14ac:dyDescent="0.25">
      <c r="A39" s="2" t="s">
        <v>234</v>
      </c>
      <c r="B39" s="48">
        <v>402</v>
      </c>
      <c r="C39" s="48">
        <v>260</v>
      </c>
      <c r="D39" s="48">
        <v>693</v>
      </c>
      <c r="E39" s="48">
        <f t="shared" si="0"/>
        <v>1355</v>
      </c>
      <c r="F39" s="48">
        <v>18</v>
      </c>
      <c r="G39" s="48">
        <v>3</v>
      </c>
      <c r="H39" s="48">
        <v>47</v>
      </c>
      <c r="I39" s="48">
        <f t="shared" si="1"/>
        <v>68</v>
      </c>
    </row>
    <row r="40" spans="1:9" x14ac:dyDescent="0.25">
      <c r="A40" s="2" t="s">
        <v>235</v>
      </c>
      <c r="B40" s="48">
        <v>260</v>
      </c>
      <c r="C40" s="48">
        <v>358</v>
      </c>
      <c r="D40" s="48">
        <v>500</v>
      </c>
      <c r="E40" s="48">
        <f>SUM(B40:D40)</f>
        <v>1118</v>
      </c>
      <c r="F40" s="48">
        <v>4</v>
      </c>
      <c r="G40" s="48">
        <v>17</v>
      </c>
      <c r="H40" s="48">
        <v>23</v>
      </c>
      <c r="I40" s="48">
        <f t="shared" si="1"/>
        <v>44</v>
      </c>
    </row>
    <row r="41" spans="1:9" s="7" customFormat="1" ht="13.8" thickBot="1" x14ac:dyDescent="0.3">
      <c r="A41" s="25" t="s">
        <v>10</v>
      </c>
      <c r="B41" s="51">
        <f>SUM(B3:B40)</f>
        <v>31087</v>
      </c>
      <c r="C41" s="51">
        <f t="shared" ref="C41:I41" si="2">SUM(C3:C40)</f>
        <v>32509</v>
      </c>
      <c r="D41" s="51">
        <f t="shared" si="2"/>
        <v>36769</v>
      </c>
      <c r="E41" s="51">
        <f t="shared" si="2"/>
        <v>100365</v>
      </c>
      <c r="F41" s="51">
        <f t="shared" si="2"/>
        <v>1356</v>
      </c>
      <c r="G41" s="51">
        <f t="shared" si="2"/>
        <v>1412</v>
      </c>
      <c r="H41" s="51">
        <f t="shared" si="2"/>
        <v>2961</v>
      </c>
      <c r="I41" s="51">
        <f t="shared" si="2"/>
        <v>5729</v>
      </c>
    </row>
    <row r="42" spans="1:9" ht="16.8" customHeight="1" thickTop="1" x14ac:dyDescent="0.25">
      <c r="A42" s="43"/>
      <c r="B42" s="43"/>
      <c r="C42" s="43"/>
      <c r="D42" s="43"/>
      <c r="E42" s="43"/>
      <c r="F42" s="43"/>
      <c r="G42" s="43"/>
      <c r="H42" s="30"/>
      <c r="I42" s="30"/>
    </row>
    <row r="43" spans="1:9" x14ac:dyDescent="0.25">
      <c r="A43" s="3" t="s">
        <v>337</v>
      </c>
    </row>
    <row r="44" spans="1:9" x14ac:dyDescent="0.25">
      <c r="A44" s="3" t="s">
        <v>334</v>
      </c>
      <c r="B44" s="29"/>
    </row>
    <row r="45" spans="1:9" x14ac:dyDescent="0.25">
      <c r="A45" s="3" t="s">
        <v>335</v>
      </c>
      <c r="C45" s="8"/>
      <c r="D45" s="8"/>
      <c r="E45" s="8"/>
    </row>
    <row r="46" spans="1:9" x14ac:dyDescent="0.25">
      <c r="A46" s="3" t="s">
        <v>336</v>
      </c>
      <c r="C46" s="8"/>
    </row>
  </sheetData>
  <mergeCells count="1">
    <mergeCell ref="A1:I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zoomScale="130" zoomScaleNormal="130" workbookViewId="0">
      <selection activeCell="B3" sqref="B3:I44"/>
    </sheetView>
  </sheetViews>
  <sheetFormatPr defaultColWidth="9.109375" defaultRowHeight="13.2" x14ac:dyDescent="0.25"/>
  <cols>
    <col min="1" max="1" width="16.88671875" style="3" customWidth="1"/>
    <col min="2" max="2" width="10" style="3" customWidth="1"/>
    <col min="3" max="3" width="11.6640625" style="3" customWidth="1"/>
    <col min="4" max="4" width="10" style="3" customWidth="1"/>
    <col min="5" max="5" width="9.109375" style="3" customWidth="1"/>
    <col min="6" max="6" width="6.44140625" style="3" customWidth="1"/>
    <col min="7" max="7" width="7.88671875" style="3" customWidth="1"/>
    <col min="8" max="16384" width="9.109375" style="3"/>
  </cols>
  <sheetData>
    <row r="1" spans="1:9" ht="21.75" customHeight="1" x14ac:dyDescent="0.25">
      <c r="A1" s="70" t="s">
        <v>345</v>
      </c>
      <c r="B1" s="71"/>
      <c r="C1" s="71"/>
      <c r="D1" s="71"/>
      <c r="E1" s="71"/>
      <c r="F1" s="71"/>
      <c r="G1" s="71"/>
      <c r="H1" s="71"/>
      <c r="I1" s="72"/>
    </row>
    <row r="2" spans="1:9" ht="24" customHeight="1" x14ac:dyDescent="0.25">
      <c r="A2" s="32" t="s">
        <v>39</v>
      </c>
      <c r="B2" s="37" t="s">
        <v>11</v>
      </c>
      <c r="C2" s="37" t="s">
        <v>12</v>
      </c>
      <c r="D2" s="37" t="s">
        <v>13</v>
      </c>
      <c r="E2" s="37" t="s">
        <v>14</v>
      </c>
      <c r="F2" s="33">
        <v>1</v>
      </c>
      <c r="G2" s="33">
        <v>2</v>
      </c>
      <c r="H2" s="33">
        <v>3</v>
      </c>
      <c r="I2" s="33">
        <v>4</v>
      </c>
    </row>
    <row r="3" spans="1:9" x14ac:dyDescent="0.25">
      <c r="A3" s="2" t="s">
        <v>236</v>
      </c>
      <c r="B3" s="49">
        <v>2318</v>
      </c>
      <c r="C3" s="49">
        <v>1307</v>
      </c>
      <c r="D3" s="49">
        <v>2058</v>
      </c>
      <c r="E3" s="49">
        <f>SUM(B3:D3)</f>
        <v>5683</v>
      </c>
      <c r="F3" s="49">
        <v>43</v>
      </c>
      <c r="G3" s="49">
        <v>29</v>
      </c>
      <c r="H3" s="49">
        <v>65</v>
      </c>
      <c r="I3" s="49">
        <f>SUM(F3:H3)</f>
        <v>137</v>
      </c>
    </row>
    <row r="4" spans="1:9" x14ac:dyDescent="0.25">
      <c r="A4" s="2" t="s">
        <v>237</v>
      </c>
      <c r="B4" s="48">
        <v>1903</v>
      </c>
      <c r="C4" s="48">
        <v>974</v>
      </c>
      <c r="D4" s="48">
        <v>1489</v>
      </c>
      <c r="E4" s="49">
        <f t="shared" ref="E4:E43" si="0">SUM(B4:D4)</f>
        <v>4366</v>
      </c>
      <c r="F4" s="48">
        <v>53</v>
      </c>
      <c r="G4" s="48">
        <v>32</v>
      </c>
      <c r="H4" s="48">
        <v>78</v>
      </c>
      <c r="I4" s="49">
        <f t="shared" ref="I4:I43" si="1">SUM(F4:H4)</f>
        <v>163</v>
      </c>
    </row>
    <row r="5" spans="1:9" x14ac:dyDescent="0.25">
      <c r="A5" s="2" t="s">
        <v>238</v>
      </c>
      <c r="B5" s="48">
        <v>1110</v>
      </c>
      <c r="C5" s="48">
        <v>974</v>
      </c>
      <c r="D5" s="48">
        <v>1258</v>
      </c>
      <c r="E5" s="49">
        <f t="shared" si="0"/>
        <v>3342</v>
      </c>
      <c r="F5" s="48">
        <v>21</v>
      </c>
      <c r="G5" s="48">
        <v>28</v>
      </c>
      <c r="H5" s="48">
        <v>82</v>
      </c>
      <c r="I5" s="49">
        <f t="shared" si="1"/>
        <v>131</v>
      </c>
    </row>
    <row r="6" spans="1:9" x14ac:dyDescent="0.25">
      <c r="A6" s="2" t="s">
        <v>239</v>
      </c>
      <c r="B6" s="48">
        <v>1420</v>
      </c>
      <c r="C6" s="48">
        <v>706</v>
      </c>
      <c r="D6" s="48">
        <v>1090</v>
      </c>
      <c r="E6" s="49">
        <f t="shared" si="0"/>
        <v>3216</v>
      </c>
      <c r="F6" s="48">
        <v>45</v>
      </c>
      <c r="G6" s="48">
        <v>21</v>
      </c>
      <c r="H6" s="48">
        <v>106</v>
      </c>
      <c r="I6" s="49">
        <f t="shared" si="1"/>
        <v>172</v>
      </c>
    </row>
    <row r="7" spans="1:9" x14ac:dyDescent="0.25">
      <c r="A7" s="2" t="s">
        <v>240</v>
      </c>
      <c r="B7" s="48">
        <v>1576</v>
      </c>
      <c r="C7" s="48">
        <v>799</v>
      </c>
      <c r="D7" s="48">
        <v>1546</v>
      </c>
      <c r="E7" s="49">
        <f t="shared" si="0"/>
        <v>3921</v>
      </c>
      <c r="F7" s="48">
        <v>58</v>
      </c>
      <c r="G7" s="48">
        <v>20</v>
      </c>
      <c r="H7" s="48">
        <v>75</v>
      </c>
      <c r="I7" s="49">
        <f t="shared" si="1"/>
        <v>153</v>
      </c>
    </row>
    <row r="8" spans="1:9" x14ac:dyDescent="0.25">
      <c r="A8" s="2" t="s">
        <v>241</v>
      </c>
      <c r="B8" s="48">
        <v>775</v>
      </c>
      <c r="C8" s="48">
        <v>397</v>
      </c>
      <c r="D8" s="48">
        <v>664</v>
      </c>
      <c r="E8" s="49">
        <f t="shared" si="0"/>
        <v>1836</v>
      </c>
      <c r="F8" s="48">
        <v>40</v>
      </c>
      <c r="G8" s="48">
        <v>17</v>
      </c>
      <c r="H8" s="48">
        <v>62</v>
      </c>
      <c r="I8" s="49">
        <f t="shared" si="1"/>
        <v>119</v>
      </c>
    </row>
    <row r="9" spans="1:9" x14ac:dyDescent="0.25">
      <c r="A9" s="2" t="s">
        <v>242</v>
      </c>
      <c r="B9" s="48">
        <v>1466</v>
      </c>
      <c r="C9" s="48">
        <v>802</v>
      </c>
      <c r="D9" s="48">
        <v>1322</v>
      </c>
      <c r="E9" s="49">
        <f t="shared" si="0"/>
        <v>3590</v>
      </c>
      <c r="F9" s="48">
        <v>31</v>
      </c>
      <c r="G9" s="48">
        <v>19</v>
      </c>
      <c r="H9" s="48">
        <v>85</v>
      </c>
      <c r="I9" s="49">
        <f t="shared" si="1"/>
        <v>135</v>
      </c>
    </row>
    <row r="10" spans="1:9" x14ac:dyDescent="0.25">
      <c r="A10" s="2" t="s">
        <v>243</v>
      </c>
      <c r="B10" s="48">
        <v>7180</v>
      </c>
      <c r="C10" s="48">
        <v>5425</v>
      </c>
      <c r="D10" s="48">
        <v>7615</v>
      </c>
      <c r="E10" s="49">
        <f t="shared" si="0"/>
        <v>20220</v>
      </c>
      <c r="F10" s="48">
        <v>224</v>
      </c>
      <c r="G10" s="48">
        <v>179</v>
      </c>
      <c r="H10" s="48">
        <v>409</v>
      </c>
      <c r="I10" s="49">
        <f t="shared" si="1"/>
        <v>812</v>
      </c>
    </row>
    <row r="11" spans="1:9" x14ac:dyDescent="0.25">
      <c r="A11" s="2" t="s">
        <v>244</v>
      </c>
      <c r="B11" s="48">
        <v>690</v>
      </c>
      <c r="C11" s="48">
        <v>444</v>
      </c>
      <c r="D11" s="48">
        <v>630</v>
      </c>
      <c r="E11" s="49">
        <f t="shared" si="0"/>
        <v>1764</v>
      </c>
      <c r="F11" s="48">
        <v>14</v>
      </c>
      <c r="G11" s="48">
        <v>15</v>
      </c>
      <c r="H11" s="48">
        <v>37</v>
      </c>
      <c r="I11" s="49">
        <f t="shared" si="1"/>
        <v>66</v>
      </c>
    </row>
    <row r="12" spans="1:9" x14ac:dyDescent="0.25">
      <c r="A12" s="2" t="s">
        <v>245</v>
      </c>
      <c r="B12" s="48">
        <v>1622</v>
      </c>
      <c r="C12" s="48">
        <v>1263</v>
      </c>
      <c r="D12" s="48">
        <v>2045</v>
      </c>
      <c r="E12" s="49">
        <f t="shared" si="0"/>
        <v>4930</v>
      </c>
      <c r="F12" s="48">
        <v>80</v>
      </c>
      <c r="G12" s="48">
        <v>45</v>
      </c>
      <c r="H12" s="48">
        <v>116</v>
      </c>
      <c r="I12" s="49">
        <f t="shared" si="1"/>
        <v>241</v>
      </c>
    </row>
    <row r="13" spans="1:9" x14ac:dyDescent="0.25">
      <c r="A13" s="2" t="s">
        <v>246</v>
      </c>
      <c r="B13" s="48">
        <v>2853</v>
      </c>
      <c r="C13" s="48">
        <v>5190</v>
      </c>
      <c r="D13" s="48">
        <v>4104</v>
      </c>
      <c r="E13" s="49">
        <f t="shared" si="0"/>
        <v>12147</v>
      </c>
      <c r="F13" s="48">
        <v>89</v>
      </c>
      <c r="G13" s="48">
        <v>173</v>
      </c>
      <c r="H13" s="48">
        <v>288</v>
      </c>
      <c r="I13" s="49">
        <f t="shared" si="1"/>
        <v>550</v>
      </c>
    </row>
    <row r="14" spans="1:9" x14ac:dyDescent="0.25">
      <c r="A14" s="2" t="s">
        <v>247</v>
      </c>
      <c r="B14" s="48">
        <v>1310</v>
      </c>
      <c r="C14" s="48">
        <v>689</v>
      </c>
      <c r="D14" s="48">
        <v>1377</v>
      </c>
      <c r="E14" s="49">
        <f t="shared" si="0"/>
        <v>3376</v>
      </c>
      <c r="F14" s="48">
        <v>62</v>
      </c>
      <c r="G14" s="48">
        <v>19</v>
      </c>
      <c r="H14" s="48">
        <v>101</v>
      </c>
      <c r="I14" s="49">
        <f t="shared" si="1"/>
        <v>182</v>
      </c>
    </row>
    <row r="15" spans="1:9" x14ac:dyDescent="0.25">
      <c r="A15" s="2" t="s">
        <v>319</v>
      </c>
      <c r="B15" s="48">
        <v>982</v>
      </c>
      <c r="C15" s="48">
        <v>1086</v>
      </c>
      <c r="D15" s="48">
        <v>1180</v>
      </c>
      <c r="E15" s="49">
        <f t="shared" si="0"/>
        <v>3248</v>
      </c>
      <c r="F15" s="48">
        <v>33</v>
      </c>
      <c r="G15" s="48">
        <v>42</v>
      </c>
      <c r="H15" s="48">
        <v>50</v>
      </c>
      <c r="I15" s="49">
        <f t="shared" si="1"/>
        <v>125</v>
      </c>
    </row>
    <row r="16" spans="1:9" x14ac:dyDescent="0.25">
      <c r="A16" s="2" t="s">
        <v>248</v>
      </c>
      <c r="B16" s="48">
        <v>2463</v>
      </c>
      <c r="C16" s="48">
        <v>1443</v>
      </c>
      <c r="D16" s="48">
        <v>2583</v>
      </c>
      <c r="E16" s="49">
        <f t="shared" si="0"/>
        <v>6489</v>
      </c>
      <c r="F16" s="48">
        <v>71</v>
      </c>
      <c r="G16" s="48">
        <v>40</v>
      </c>
      <c r="H16" s="48">
        <v>110</v>
      </c>
      <c r="I16" s="49">
        <f t="shared" si="1"/>
        <v>221</v>
      </c>
    </row>
    <row r="17" spans="1:9" x14ac:dyDescent="0.25">
      <c r="A17" s="2" t="s">
        <v>249</v>
      </c>
      <c r="B17" s="48">
        <v>4155</v>
      </c>
      <c r="C17" s="48">
        <v>4071</v>
      </c>
      <c r="D17" s="48">
        <v>4474</v>
      </c>
      <c r="E17" s="48">
        <f t="shared" si="0"/>
        <v>12700</v>
      </c>
      <c r="F17" s="48">
        <v>124</v>
      </c>
      <c r="G17" s="48">
        <v>130</v>
      </c>
      <c r="H17" s="48">
        <v>250</v>
      </c>
      <c r="I17" s="49">
        <f t="shared" si="1"/>
        <v>504</v>
      </c>
    </row>
    <row r="18" spans="1:9" x14ac:dyDescent="0.25">
      <c r="A18" s="2" t="s">
        <v>250</v>
      </c>
      <c r="B18" s="49">
        <v>733</v>
      </c>
      <c r="C18" s="49">
        <v>455</v>
      </c>
      <c r="D18" s="49">
        <v>604</v>
      </c>
      <c r="E18" s="49">
        <f t="shared" si="0"/>
        <v>1792</v>
      </c>
      <c r="F18" s="49">
        <v>40</v>
      </c>
      <c r="G18" s="49">
        <v>14</v>
      </c>
      <c r="H18" s="49">
        <v>38</v>
      </c>
      <c r="I18" s="49">
        <f t="shared" si="1"/>
        <v>92</v>
      </c>
    </row>
    <row r="19" spans="1:9" x14ac:dyDescent="0.25">
      <c r="A19" s="2" t="s">
        <v>251</v>
      </c>
      <c r="B19" s="48">
        <v>526</v>
      </c>
      <c r="C19" s="48">
        <v>469</v>
      </c>
      <c r="D19" s="48">
        <v>744</v>
      </c>
      <c r="E19" s="49">
        <f t="shared" si="0"/>
        <v>1739</v>
      </c>
      <c r="F19" s="48">
        <v>10</v>
      </c>
      <c r="G19" s="48">
        <v>13</v>
      </c>
      <c r="H19" s="48">
        <v>30</v>
      </c>
      <c r="I19" s="49">
        <f t="shared" si="1"/>
        <v>53</v>
      </c>
    </row>
    <row r="20" spans="1:9" x14ac:dyDescent="0.25">
      <c r="A20" s="2" t="s">
        <v>252</v>
      </c>
      <c r="B20" s="48">
        <v>1801</v>
      </c>
      <c r="C20" s="48">
        <v>1069</v>
      </c>
      <c r="D20" s="48">
        <v>1742</v>
      </c>
      <c r="E20" s="49">
        <f t="shared" si="0"/>
        <v>4612</v>
      </c>
      <c r="F20" s="48">
        <v>47</v>
      </c>
      <c r="G20" s="48">
        <v>26</v>
      </c>
      <c r="H20" s="48">
        <v>93</v>
      </c>
      <c r="I20" s="49">
        <f t="shared" si="1"/>
        <v>166</v>
      </c>
    </row>
    <row r="21" spans="1:9" x14ac:dyDescent="0.25">
      <c r="A21" s="2" t="s">
        <v>253</v>
      </c>
      <c r="B21" s="48">
        <v>6749</v>
      </c>
      <c r="C21" s="48">
        <v>5102</v>
      </c>
      <c r="D21" s="48">
        <v>6193</v>
      </c>
      <c r="E21" s="48">
        <f t="shared" si="0"/>
        <v>18044</v>
      </c>
      <c r="F21" s="48">
        <v>209</v>
      </c>
      <c r="G21" s="48">
        <v>141</v>
      </c>
      <c r="H21" s="48">
        <v>379</v>
      </c>
      <c r="I21" s="49">
        <f t="shared" si="1"/>
        <v>729</v>
      </c>
    </row>
    <row r="22" spans="1:9" x14ac:dyDescent="0.25">
      <c r="A22" s="2" t="s">
        <v>254</v>
      </c>
      <c r="B22" s="48">
        <v>243</v>
      </c>
      <c r="C22" s="48">
        <v>390</v>
      </c>
      <c r="D22" s="48">
        <v>378</v>
      </c>
      <c r="E22" s="49">
        <f t="shared" si="0"/>
        <v>1011</v>
      </c>
      <c r="F22" s="48">
        <v>5</v>
      </c>
      <c r="G22" s="48">
        <v>6</v>
      </c>
      <c r="H22" s="48">
        <v>15</v>
      </c>
      <c r="I22" s="49">
        <f t="shared" si="1"/>
        <v>26</v>
      </c>
    </row>
    <row r="23" spans="1:9" x14ac:dyDescent="0.25">
      <c r="A23" s="2" t="s">
        <v>255</v>
      </c>
      <c r="B23" s="48">
        <v>403</v>
      </c>
      <c r="C23" s="48">
        <v>396</v>
      </c>
      <c r="D23" s="48">
        <v>546</v>
      </c>
      <c r="E23" s="48">
        <f t="shared" si="0"/>
        <v>1345</v>
      </c>
      <c r="F23" s="48">
        <v>6</v>
      </c>
      <c r="G23" s="48">
        <v>13</v>
      </c>
      <c r="H23" s="48">
        <v>32</v>
      </c>
      <c r="I23" s="48">
        <f t="shared" si="1"/>
        <v>51</v>
      </c>
    </row>
    <row r="24" spans="1:9" x14ac:dyDescent="0.25">
      <c r="A24" s="2" t="s">
        <v>256</v>
      </c>
      <c r="B24" s="48">
        <v>262</v>
      </c>
      <c r="C24" s="48">
        <v>216</v>
      </c>
      <c r="D24" s="48">
        <v>241</v>
      </c>
      <c r="E24" s="49">
        <f t="shared" si="0"/>
        <v>719</v>
      </c>
      <c r="F24" s="48">
        <v>7</v>
      </c>
      <c r="G24" s="48">
        <v>6</v>
      </c>
      <c r="H24" s="48">
        <v>10</v>
      </c>
      <c r="I24" s="49">
        <f t="shared" si="1"/>
        <v>23</v>
      </c>
    </row>
    <row r="25" spans="1:9" x14ac:dyDescent="0.25">
      <c r="A25" s="2" t="s">
        <v>257</v>
      </c>
      <c r="B25" s="49">
        <v>1433</v>
      </c>
      <c r="C25" s="49">
        <v>3016</v>
      </c>
      <c r="D25" s="49">
        <v>2628</v>
      </c>
      <c r="E25" s="49">
        <f t="shared" si="0"/>
        <v>7077</v>
      </c>
      <c r="F25" s="49">
        <v>40</v>
      </c>
      <c r="G25" s="49">
        <v>130</v>
      </c>
      <c r="H25" s="49">
        <v>258</v>
      </c>
      <c r="I25" s="49">
        <f t="shared" si="1"/>
        <v>428</v>
      </c>
    </row>
    <row r="26" spans="1:9" x14ac:dyDescent="0.25">
      <c r="A26" s="2" t="s">
        <v>258</v>
      </c>
      <c r="B26" s="48">
        <v>1133</v>
      </c>
      <c r="C26" s="48">
        <v>823</v>
      </c>
      <c r="D26" s="48">
        <v>1387</v>
      </c>
      <c r="E26" s="49">
        <f t="shared" si="0"/>
        <v>3343</v>
      </c>
      <c r="F26" s="48">
        <v>44</v>
      </c>
      <c r="G26" s="48">
        <v>13</v>
      </c>
      <c r="H26" s="48">
        <v>59</v>
      </c>
      <c r="I26" s="49">
        <f t="shared" si="1"/>
        <v>116</v>
      </c>
    </row>
    <row r="27" spans="1:9" x14ac:dyDescent="0.25">
      <c r="A27" s="2" t="s">
        <v>259</v>
      </c>
      <c r="B27" s="48">
        <v>1248</v>
      </c>
      <c r="C27" s="48">
        <v>1290</v>
      </c>
      <c r="D27" s="48">
        <v>1352</v>
      </c>
      <c r="E27" s="49">
        <f t="shared" si="0"/>
        <v>3890</v>
      </c>
      <c r="F27" s="48">
        <v>35</v>
      </c>
      <c r="G27" s="48">
        <v>37</v>
      </c>
      <c r="H27" s="48">
        <v>84</v>
      </c>
      <c r="I27" s="49">
        <f t="shared" si="1"/>
        <v>156</v>
      </c>
    </row>
    <row r="28" spans="1:9" x14ac:dyDescent="0.25">
      <c r="A28" s="2" t="s">
        <v>260</v>
      </c>
      <c r="B28" s="48">
        <v>1042</v>
      </c>
      <c r="C28" s="48">
        <v>809</v>
      </c>
      <c r="D28" s="48">
        <v>1472</v>
      </c>
      <c r="E28" s="49">
        <f t="shared" si="0"/>
        <v>3323</v>
      </c>
      <c r="F28" s="48">
        <v>33</v>
      </c>
      <c r="G28" s="48">
        <v>28</v>
      </c>
      <c r="H28" s="48">
        <v>109</v>
      </c>
      <c r="I28" s="49">
        <f t="shared" si="1"/>
        <v>170</v>
      </c>
    </row>
    <row r="29" spans="1:9" s="10" customFormat="1" x14ac:dyDescent="0.25">
      <c r="A29" s="9" t="s">
        <v>261</v>
      </c>
      <c r="B29" s="52">
        <v>1291</v>
      </c>
      <c r="C29" s="52">
        <v>1072</v>
      </c>
      <c r="D29" s="52">
        <v>1639</v>
      </c>
      <c r="E29" s="49">
        <f t="shared" si="0"/>
        <v>4002</v>
      </c>
      <c r="F29" s="52">
        <v>59</v>
      </c>
      <c r="G29" s="52">
        <v>39</v>
      </c>
      <c r="H29" s="52">
        <v>113</v>
      </c>
      <c r="I29" s="49">
        <f t="shared" si="1"/>
        <v>211</v>
      </c>
    </row>
    <row r="30" spans="1:9" x14ac:dyDescent="0.25">
      <c r="A30" s="2" t="s">
        <v>262</v>
      </c>
      <c r="B30" s="49">
        <v>1917</v>
      </c>
      <c r="C30" s="49">
        <v>1373</v>
      </c>
      <c r="D30" s="49">
        <v>1805</v>
      </c>
      <c r="E30" s="49">
        <f t="shared" si="0"/>
        <v>5095</v>
      </c>
      <c r="F30" s="49">
        <v>62</v>
      </c>
      <c r="G30" s="49">
        <v>36</v>
      </c>
      <c r="H30" s="49">
        <v>86</v>
      </c>
      <c r="I30" s="49">
        <f t="shared" si="1"/>
        <v>184</v>
      </c>
    </row>
    <row r="31" spans="1:9" x14ac:dyDescent="0.25">
      <c r="A31" s="2" t="s">
        <v>263</v>
      </c>
      <c r="B31" s="48">
        <v>639</v>
      </c>
      <c r="C31" s="48">
        <v>1719</v>
      </c>
      <c r="D31" s="48">
        <v>1249</v>
      </c>
      <c r="E31" s="49">
        <f t="shared" si="0"/>
        <v>3607</v>
      </c>
      <c r="F31" s="48">
        <v>32</v>
      </c>
      <c r="G31" s="48">
        <v>113</v>
      </c>
      <c r="H31" s="48">
        <v>116</v>
      </c>
      <c r="I31" s="49">
        <f t="shared" si="1"/>
        <v>261</v>
      </c>
    </row>
    <row r="32" spans="1:9" x14ac:dyDescent="0.25">
      <c r="A32" s="2" t="s">
        <v>264</v>
      </c>
      <c r="B32" s="48">
        <v>602</v>
      </c>
      <c r="C32" s="48">
        <v>2225</v>
      </c>
      <c r="D32" s="48">
        <v>1264</v>
      </c>
      <c r="E32" s="49">
        <f t="shared" si="0"/>
        <v>4091</v>
      </c>
      <c r="F32" s="48">
        <v>27</v>
      </c>
      <c r="G32" s="48">
        <v>165</v>
      </c>
      <c r="H32" s="48">
        <v>123</v>
      </c>
      <c r="I32" s="49">
        <f t="shared" si="1"/>
        <v>315</v>
      </c>
    </row>
    <row r="33" spans="1:9" x14ac:dyDescent="0.25">
      <c r="A33" s="2" t="s">
        <v>265</v>
      </c>
      <c r="B33" s="48">
        <v>665</v>
      </c>
      <c r="C33" s="48">
        <v>1585</v>
      </c>
      <c r="D33" s="48">
        <v>1129</v>
      </c>
      <c r="E33" s="49">
        <f t="shared" si="0"/>
        <v>3379</v>
      </c>
      <c r="F33" s="48">
        <v>34</v>
      </c>
      <c r="G33" s="48">
        <v>108</v>
      </c>
      <c r="H33" s="48">
        <v>118</v>
      </c>
      <c r="I33" s="49">
        <f t="shared" si="1"/>
        <v>260</v>
      </c>
    </row>
    <row r="34" spans="1:9" x14ac:dyDescent="0.25">
      <c r="A34" s="2" t="s">
        <v>266</v>
      </c>
      <c r="B34" s="48">
        <v>703</v>
      </c>
      <c r="C34" s="48">
        <v>1321</v>
      </c>
      <c r="D34" s="48">
        <v>1085</v>
      </c>
      <c r="E34" s="49">
        <f t="shared" si="0"/>
        <v>3109</v>
      </c>
      <c r="F34" s="48">
        <v>31</v>
      </c>
      <c r="G34" s="48">
        <v>64</v>
      </c>
      <c r="H34" s="48">
        <v>105</v>
      </c>
      <c r="I34" s="49">
        <f t="shared" si="1"/>
        <v>200</v>
      </c>
    </row>
    <row r="35" spans="1:9" x14ac:dyDescent="0.25">
      <c r="A35" s="2" t="s">
        <v>267</v>
      </c>
      <c r="B35" s="48">
        <v>593</v>
      </c>
      <c r="C35" s="48">
        <v>1855</v>
      </c>
      <c r="D35" s="48">
        <v>1037</v>
      </c>
      <c r="E35" s="49">
        <f t="shared" si="0"/>
        <v>3485</v>
      </c>
      <c r="F35" s="48">
        <v>22</v>
      </c>
      <c r="G35" s="48">
        <v>82</v>
      </c>
      <c r="H35" s="48">
        <v>105</v>
      </c>
      <c r="I35" s="49">
        <f t="shared" si="1"/>
        <v>209</v>
      </c>
    </row>
    <row r="36" spans="1:9" x14ac:dyDescent="0.25">
      <c r="A36" s="2" t="s">
        <v>268</v>
      </c>
      <c r="B36" s="48">
        <v>2706</v>
      </c>
      <c r="C36" s="48">
        <v>1557</v>
      </c>
      <c r="D36" s="48">
        <v>2621</v>
      </c>
      <c r="E36" s="49">
        <f t="shared" si="0"/>
        <v>6884</v>
      </c>
      <c r="F36" s="48">
        <v>92</v>
      </c>
      <c r="G36" s="48">
        <v>50</v>
      </c>
      <c r="H36" s="48">
        <v>166</v>
      </c>
      <c r="I36" s="49">
        <f t="shared" si="1"/>
        <v>308</v>
      </c>
    </row>
    <row r="37" spans="1:9" x14ac:dyDescent="0.25">
      <c r="A37" s="2" t="s">
        <v>269</v>
      </c>
      <c r="B37" s="48">
        <v>1659</v>
      </c>
      <c r="C37" s="48">
        <v>1815</v>
      </c>
      <c r="D37" s="48">
        <v>1610</v>
      </c>
      <c r="E37" s="49">
        <f t="shared" si="0"/>
        <v>5084</v>
      </c>
      <c r="F37" s="48">
        <v>40</v>
      </c>
      <c r="G37" s="48">
        <v>64</v>
      </c>
      <c r="H37" s="48">
        <v>102</v>
      </c>
      <c r="I37" s="49">
        <f t="shared" si="1"/>
        <v>206</v>
      </c>
    </row>
    <row r="38" spans="1:9" x14ac:dyDescent="0.25">
      <c r="A38" s="2" t="s">
        <v>270</v>
      </c>
      <c r="B38" s="48">
        <v>7312</v>
      </c>
      <c r="C38" s="48">
        <v>5449</v>
      </c>
      <c r="D38" s="48">
        <v>7480</v>
      </c>
      <c r="E38" s="49">
        <f t="shared" si="0"/>
        <v>20241</v>
      </c>
      <c r="F38" s="48">
        <v>212</v>
      </c>
      <c r="G38" s="48">
        <v>139</v>
      </c>
      <c r="H38" s="48">
        <v>416</v>
      </c>
      <c r="I38" s="49">
        <f t="shared" si="1"/>
        <v>767</v>
      </c>
    </row>
    <row r="39" spans="1:9" x14ac:dyDescent="0.25">
      <c r="A39" s="2" t="s">
        <v>271</v>
      </c>
      <c r="B39" s="48">
        <v>1780</v>
      </c>
      <c r="C39" s="48">
        <v>963</v>
      </c>
      <c r="D39" s="48">
        <v>1737</v>
      </c>
      <c r="E39" s="49">
        <f t="shared" si="0"/>
        <v>4480</v>
      </c>
      <c r="F39" s="48">
        <v>60</v>
      </c>
      <c r="G39" s="48">
        <v>19</v>
      </c>
      <c r="H39" s="48">
        <v>89</v>
      </c>
      <c r="I39" s="49">
        <f t="shared" si="1"/>
        <v>168</v>
      </c>
    </row>
    <row r="40" spans="1:9" x14ac:dyDescent="0.25">
      <c r="A40" s="2" t="s">
        <v>272</v>
      </c>
      <c r="B40" s="48">
        <v>2174</v>
      </c>
      <c r="C40" s="48">
        <v>1395</v>
      </c>
      <c r="D40" s="48">
        <v>2081</v>
      </c>
      <c r="E40" s="49">
        <f t="shared" si="0"/>
        <v>5650</v>
      </c>
      <c r="F40" s="48">
        <v>68</v>
      </c>
      <c r="G40" s="48">
        <v>28</v>
      </c>
      <c r="H40" s="48">
        <v>150</v>
      </c>
      <c r="I40" s="49">
        <f t="shared" si="1"/>
        <v>246</v>
      </c>
    </row>
    <row r="41" spans="1:9" x14ac:dyDescent="0.25">
      <c r="A41" s="2" t="s">
        <v>273</v>
      </c>
      <c r="B41" s="48">
        <v>215</v>
      </c>
      <c r="C41" s="48">
        <v>227</v>
      </c>
      <c r="D41" s="48">
        <v>271</v>
      </c>
      <c r="E41" s="49">
        <f t="shared" si="0"/>
        <v>713</v>
      </c>
      <c r="F41" s="48">
        <v>2</v>
      </c>
      <c r="G41" s="48">
        <v>5</v>
      </c>
      <c r="H41" s="48">
        <v>18</v>
      </c>
      <c r="I41" s="49">
        <f t="shared" si="1"/>
        <v>25</v>
      </c>
    </row>
    <row r="42" spans="1:9" x14ac:dyDescent="0.25">
      <c r="A42" s="2" t="s">
        <v>274</v>
      </c>
      <c r="B42" s="48">
        <v>1968</v>
      </c>
      <c r="C42" s="48">
        <v>2241</v>
      </c>
      <c r="D42" s="48">
        <v>2112</v>
      </c>
      <c r="E42" s="49">
        <f t="shared" si="0"/>
        <v>6321</v>
      </c>
      <c r="F42" s="48">
        <v>33</v>
      </c>
      <c r="G42" s="48">
        <v>72</v>
      </c>
      <c r="H42" s="48">
        <v>127</v>
      </c>
      <c r="I42" s="49">
        <f t="shared" si="1"/>
        <v>232</v>
      </c>
    </row>
    <row r="43" spans="1:9" x14ac:dyDescent="0.25">
      <c r="A43" s="2" t="s">
        <v>275</v>
      </c>
      <c r="B43" s="48">
        <v>4114</v>
      </c>
      <c r="C43" s="48">
        <v>2370</v>
      </c>
      <c r="D43" s="48">
        <v>4053</v>
      </c>
      <c r="E43" s="49">
        <f t="shared" si="0"/>
        <v>10537</v>
      </c>
      <c r="F43" s="48">
        <v>119</v>
      </c>
      <c r="G43" s="48">
        <v>60</v>
      </c>
      <c r="H43" s="48">
        <v>266</v>
      </c>
      <c r="I43" s="49">
        <f t="shared" si="1"/>
        <v>445</v>
      </c>
    </row>
    <row r="44" spans="1:9" s="7" customFormat="1" ht="13.8" thickBot="1" x14ac:dyDescent="0.3">
      <c r="A44" s="25" t="s">
        <v>10</v>
      </c>
      <c r="B44" s="51">
        <f>SUM(B3:B43)</f>
        <v>75734</v>
      </c>
      <c r="C44" s="51">
        <f t="shared" ref="C44:I44" si="2">SUM(C3:C43)</f>
        <v>66772</v>
      </c>
      <c r="D44" s="51">
        <f t="shared" si="2"/>
        <v>81895</v>
      </c>
      <c r="E44" s="51">
        <f t="shared" si="2"/>
        <v>224401</v>
      </c>
      <c r="F44" s="51">
        <f t="shared" si="2"/>
        <v>2357</v>
      </c>
      <c r="G44" s="51">
        <f t="shared" si="2"/>
        <v>2280</v>
      </c>
      <c r="H44" s="51">
        <f t="shared" si="2"/>
        <v>5121</v>
      </c>
      <c r="I44" s="51">
        <f t="shared" si="2"/>
        <v>9758</v>
      </c>
    </row>
    <row r="45" spans="1:9" ht="13.8" thickTop="1" x14ac:dyDescent="0.25">
      <c r="A45" s="30"/>
      <c r="B45" s="30"/>
      <c r="C45" s="30"/>
      <c r="D45" s="30"/>
      <c r="E45" s="30"/>
      <c r="F45" s="30"/>
      <c r="G45" s="30"/>
      <c r="H45" s="30"/>
      <c r="I45" s="30"/>
    </row>
    <row r="46" spans="1:9" x14ac:dyDescent="0.25">
      <c r="A46" s="3" t="s">
        <v>337</v>
      </c>
    </row>
    <row r="47" spans="1:9" x14ac:dyDescent="0.25">
      <c r="A47" s="3" t="s">
        <v>334</v>
      </c>
      <c r="B47" s="29"/>
    </row>
    <row r="48" spans="1:9" x14ac:dyDescent="0.25">
      <c r="A48" s="3" t="s">
        <v>335</v>
      </c>
      <c r="C48" s="8"/>
      <c r="D48" s="8"/>
      <c r="E48" s="8"/>
    </row>
    <row r="49" spans="1:3" x14ac:dyDescent="0.25">
      <c r="A49" s="3" t="s">
        <v>336</v>
      </c>
      <c r="C49" s="8"/>
    </row>
  </sheetData>
  <mergeCells count="1">
    <mergeCell ref="A1:I1"/>
  </mergeCells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7"/>
  <sheetViews>
    <sheetView tabSelected="1" topLeftCell="A16" zoomScale="130" zoomScaleNormal="130" workbookViewId="0">
      <selection activeCell="A23" sqref="A23"/>
    </sheetView>
  </sheetViews>
  <sheetFormatPr defaultColWidth="9.109375" defaultRowHeight="13.2" x14ac:dyDescent="0.25"/>
  <cols>
    <col min="1" max="1" width="18.33203125" style="3" customWidth="1"/>
    <col min="2" max="2" width="10.44140625" style="3" bestFit="1" customWidth="1"/>
    <col min="3" max="4" width="10.6640625" style="3" bestFit="1" customWidth="1"/>
    <col min="5" max="5" width="9.6640625" style="3" customWidth="1"/>
    <col min="6" max="6" width="8.21875" style="3" customWidth="1"/>
    <col min="7" max="7" width="6.6640625" style="3" customWidth="1"/>
    <col min="8" max="16384" width="9.109375" style="3"/>
  </cols>
  <sheetData>
    <row r="1" spans="1:9" ht="24.75" customHeight="1" x14ac:dyDescent="0.25">
      <c r="A1" s="70" t="s">
        <v>346</v>
      </c>
      <c r="B1" s="71"/>
      <c r="C1" s="71"/>
      <c r="D1" s="71"/>
      <c r="E1" s="71"/>
      <c r="F1" s="71"/>
      <c r="G1" s="71"/>
      <c r="H1" s="71"/>
      <c r="I1" s="72"/>
    </row>
    <row r="2" spans="1:9" ht="22.5" customHeight="1" x14ac:dyDescent="0.25">
      <c r="A2" s="32" t="s">
        <v>39</v>
      </c>
      <c r="B2" s="37" t="s">
        <v>11</v>
      </c>
      <c r="C2" s="37" t="s">
        <v>12</v>
      </c>
      <c r="D2" s="37" t="s">
        <v>13</v>
      </c>
      <c r="E2" s="37" t="s">
        <v>14</v>
      </c>
      <c r="F2" s="33">
        <v>1</v>
      </c>
      <c r="G2" s="33">
        <v>2</v>
      </c>
      <c r="H2" s="33">
        <v>3</v>
      </c>
      <c r="I2" s="33">
        <v>4</v>
      </c>
    </row>
    <row r="3" spans="1:9" s="10" customFormat="1" x14ac:dyDescent="0.25">
      <c r="A3" s="9" t="s">
        <v>276</v>
      </c>
      <c r="B3" s="52">
        <v>2118</v>
      </c>
      <c r="C3" s="52">
        <v>2250</v>
      </c>
      <c r="D3" s="52">
        <v>2500</v>
      </c>
      <c r="E3" s="52">
        <f>SUM(B3:D3)</f>
        <v>6868</v>
      </c>
      <c r="F3" s="52">
        <v>66</v>
      </c>
      <c r="G3" s="52">
        <v>70</v>
      </c>
      <c r="H3" s="52">
        <v>148</v>
      </c>
      <c r="I3" s="52">
        <f>SUM(F3:H3)</f>
        <v>284</v>
      </c>
    </row>
    <row r="4" spans="1:9" x14ac:dyDescent="0.25">
      <c r="A4" s="2" t="s">
        <v>277</v>
      </c>
      <c r="B4" s="48">
        <v>631</v>
      </c>
      <c r="C4" s="48">
        <v>2028</v>
      </c>
      <c r="D4" s="48">
        <v>1346</v>
      </c>
      <c r="E4" s="52">
        <f t="shared" ref="E4:E29" si="0">SUM(B4:D4)</f>
        <v>4005</v>
      </c>
      <c r="F4" s="48">
        <v>36</v>
      </c>
      <c r="G4" s="48">
        <v>205</v>
      </c>
      <c r="H4" s="48">
        <v>166</v>
      </c>
      <c r="I4" s="52">
        <f t="shared" ref="I4:I29" si="1">SUM(F4:H4)</f>
        <v>407</v>
      </c>
    </row>
    <row r="5" spans="1:9" x14ac:dyDescent="0.25">
      <c r="A5" s="2" t="s">
        <v>278</v>
      </c>
      <c r="B5" s="48">
        <v>682</v>
      </c>
      <c r="C5" s="48">
        <v>1889</v>
      </c>
      <c r="D5" s="48">
        <v>1230</v>
      </c>
      <c r="E5" s="52">
        <f t="shared" si="0"/>
        <v>3801</v>
      </c>
      <c r="F5" s="48">
        <v>43</v>
      </c>
      <c r="G5" s="48">
        <v>202</v>
      </c>
      <c r="H5" s="48">
        <v>205</v>
      </c>
      <c r="I5" s="52">
        <f t="shared" si="1"/>
        <v>450</v>
      </c>
    </row>
    <row r="6" spans="1:9" x14ac:dyDescent="0.25">
      <c r="A6" s="2" t="s">
        <v>279</v>
      </c>
      <c r="B6" s="48">
        <v>1104</v>
      </c>
      <c r="C6" s="48">
        <v>1688</v>
      </c>
      <c r="D6" s="48">
        <v>1366</v>
      </c>
      <c r="E6" s="52">
        <f t="shared" si="0"/>
        <v>4158</v>
      </c>
      <c r="F6" s="48">
        <v>43</v>
      </c>
      <c r="G6" s="48">
        <v>70</v>
      </c>
      <c r="H6" s="48">
        <v>104</v>
      </c>
      <c r="I6" s="52">
        <f t="shared" si="1"/>
        <v>217</v>
      </c>
    </row>
    <row r="7" spans="1:9" x14ac:dyDescent="0.25">
      <c r="A7" s="2" t="s">
        <v>280</v>
      </c>
      <c r="B7" s="48">
        <v>931</v>
      </c>
      <c r="C7" s="48">
        <v>1670</v>
      </c>
      <c r="D7" s="48">
        <v>1390</v>
      </c>
      <c r="E7" s="52">
        <f t="shared" si="0"/>
        <v>3991</v>
      </c>
      <c r="F7" s="48">
        <v>39</v>
      </c>
      <c r="G7" s="48">
        <v>104</v>
      </c>
      <c r="H7" s="48">
        <v>126</v>
      </c>
      <c r="I7" s="52">
        <f t="shared" si="1"/>
        <v>269</v>
      </c>
    </row>
    <row r="8" spans="1:9" x14ac:dyDescent="0.25">
      <c r="A8" s="2" t="s">
        <v>281</v>
      </c>
      <c r="B8" s="48">
        <v>768</v>
      </c>
      <c r="C8" s="48">
        <v>1280</v>
      </c>
      <c r="D8" s="48">
        <v>1256</v>
      </c>
      <c r="E8" s="52">
        <f t="shared" si="0"/>
        <v>3304</v>
      </c>
      <c r="F8" s="48">
        <v>32</v>
      </c>
      <c r="G8" s="48">
        <v>104</v>
      </c>
      <c r="H8" s="48">
        <v>118</v>
      </c>
      <c r="I8" s="52">
        <f t="shared" si="1"/>
        <v>254</v>
      </c>
    </row>
    <row r="9" spans="1:9" x14ac:dyDescent="0.25">
      <c r="A9" s="2" t="s">
        <v>282</v>
      </c>
      <c r="B9" s="48">
        <v>912</v>
      </c>
      <c r="C9" s="48">
        <v>1210</v>
      </c>
      <c r="D9" s="48">
        <v>1303</v>
      </c>
      <c r="E9" s="52">
        <f t="shared" si="0"/>
        <v>3425</v>
      </c>
      <c r="F9" s="48">
        <v>35</v>
      </c>
      <c r="G9" s="48">
        <v>57</v>
      </c>
      <c r="H9" s="48">
        <v>102</v>
      </c>
      <c r="I9" s="52">
        <f t="shared" si="1"/>
        <v>194</v>
      </c>
    </row>
    <row r="10" spans="1:9" x14ac:dyDescent="0.25">
      <c r="A10" s="2" t="s">
        <v>283</v>
      </c>
      <c r="B10" s="49">
        <v>1509</v>
      </c>
      <c r="C10" s="49">
        <v>5629</v>
      </c>
      <c r="D10" s="49">
        <v>4359</v>
      </c>
      <c r="E10" s="52">
        <f t="shared" si="0"/>
        <v>11497</v>
      </c>
      <c r="F10" s="49">
        <v>107</v>
      </c>
      <c r="G10" s="49">
        <v>653</v>
      </c>
      <c r="H10" s="49">
        <v>686</v>
      </c>
      <c r="I10" s="52">
        <f t="shared" si="1"/>
        <v>1446</v>
      </c>
    </row>
    <row r="11" spans="1:9" x14ac:dyDescent="0.25">
      <c r="A11" s="2" t="s">
        <v>284</v>
      </c>
      <c r="B11" s="48">
        <v>1518</v>
      </c>
      <c r="C11" s="48">
        <v>1026</v>
      </c>
      <c r="D11" s="48">
        <v>1414</v>
      </c>
      <c r="E11" s="48">
        <f t="shared" si="0"/>
        <v>3958</v>
      </c>
      <c r="F11" s="48">
        <v>56</v>
      </c>
      <c r="G11" s="48">
        <v>34</v>
      </c>
      <c r="H11" s="48">
        <v>118</v>
      </c>
      <c r="I11" s="52">
        <f t="shared" si="1"/>
        <v>208</v>
      </c>
    </row>
    <row r="12" spans="1:9" x14ac:dyDescent="0.25">
      <c r="A12" s="2" t="s">
        <v>285</v>
      </c>
      <c r="B12" s="48">
        <v>729</v>
      </c>
      <c r="C12" s="48">
        <v>1361</v>
      </c>
      <c r="D12" s="48">
        <v>1276</v>
      </c>
      <c r="E12" s="48">
        <f t="shared" si="0"/>
        <v>3366</v>
      </c>
      <c r="F12" s="48">
        <v>33</v>
      </c>
      <c r="G12" s="48">
        <v>43</v>
      </c>
      <c r="H12" s="48">
        <v>81</v>
      </c>
      <c r="I12" s="52">
        <f t="shared" si="1"/>
        <v>157</v>
      </c>
    </row>
    <row r="13" spans="1:9" x14ac:dyDescent="0.25">
      <c r="A13" s="2" t="s">
        <v>286</v>
      </c>
      <c r="B13" s="48">
        <v>339</v>
      </c>
      <c r="C13" s="48">
        <v>539</v>
      </c>
      <c r="D13" s="48">
        <v>581</v>
      </c>
      <c r="E13" s="52">
        <f t="shared" si="0"/>
        <v>1459</v>
      </c>
      <c r="F13" s="48">
        <v>11</v>
      </c>
      <c r="G13" s="48">
        <v>25</v>
      </c>
      <c r="H13" s="48">
        <v>52</v>
      </c>
      <c r="I13" s="52">
        <f t="shared" si="1"/>
        <v>88</v>
      </c>
    </row>
    <row r="14" spans="1:9" x14ac:dyDescent="0.25">
      <c r="A14" s="2" t="s">
        <v>287</v>
      </c>
      <c r="B14" s="48">
        <v>530</v>
      </c>
      <c r="C14" s="48">
        <v>243</v>
      </c>
      <c r="D14" s="48">
        <v>452</v>
      </c>
      <c r="E14" s="48">
        <f t="shared" si="0"/>
        <v>1225</v>
      </c>
      <c r="F14" s="48">
        <v>29</v>
      </c>
      <c r="G14" s="48">
        <v>5</v>
      </c>
      <c r="H14" s="48">
        <v>42</v>
      </c>
      <c r="I14" s="52">
        <f t="shared" si="1"/>
        <v>76</v>
      </c>
    </row>
    <row r="15" spans="1:9" x14ac:dyDescent="0.25">
      <c r="A15" s="2" t="s">
        <v>288</v>
      </c>
      <c r="B15" s="48">
        <v>1201</v>
      </c>
      <c r="C15" s="48">
        <v>766</v>
      </c>
      <c r="D15" s="48">
        <v>1044</v>
      </c>
      <c r="E15" s="52">
        <f t="shared" si="0"/>
        <v>3011</v>
      </c>
      <c r="F15" s="48">
        <v>59</v>
      </c>
      <c r="G15" s="48">
        <v>21</v>
      </c>
      <c r="H15" s="48">
        <v>94</v>
      </c>
      <c r="I15" s="52">
        <f t="shared" si="1"/>
        <v>174</v>
      </c>
    </row>
    <row r="16" spans="1:9" x14ac:dyDescent="0.25">
      <c r="A16" s="2" t="s">
        <v>289</v>
      </c>
      <c r="B16" s="48">
        <v>740</v>
      </c>
      <c r="C16" s="48">
        <v>413</v>
      </c>
      <c r="D16" s="48">
        <v>853</v>
      </c>
      <c r="E16" s="52">
        <f t="shared" si="0"/>
        <v>2006</v>
      </c>
      <c r="F16" s="48">
        <v>45</v>
      </c>
      <c r="G16" s="48">
        <v>19</v>
      </c>
      <c r="H16" s="48">
        <v>59</v>
      </c>
      <c r="I16" s="52">
        <f t="shared" si="1"/>
        <v>123</v>
      </c>
    </row>
    <row r="17" spans="1:9" x14ac:dyDescent="0.25">
      <c r="A17" s="2" t="s">
        <v>290</v>
      </c>
      <c r="B17" s="48">
        <v>1114</v>
      </c>
      <c r="C17" s="48">
        <v>1049</v>
      </c>
      <c r="D17" s="48">
        <v>1299</v>
      </c>
      <c r="E17" s="52">
        <f t="shared" si="0"/>
        <v>3462</v>
      </c>
      <c r="F17" s="48">
        <v>51</v>
      </c>
      <c r="G17" s="48">
        <v>54</v>
      </c>
      <c r="H17" s="49">
        <v>127</v>
      </c>
      <c r="I17" s="52">
        <f t="shared" si="1"/>
        <v>232</v>
      </c>
    </row>
    <row r="18" spans="1:9" x14ac:dyDescent="0.25">
      <c r="A18" s="2" t="s">
        <v>291</v>
      </c>
      <c r="B18" s="49">
        <v>1083</v>
      </c>
      <c r="C18" s="49">
        <v>1002</v>
      </c>
      <c r="D18" s="49">
        <v>1278</v>
      </c>
      <c r="E18" s="52">
        <f t="shared" si="0"/>
        <v>3363</v>
      </c>
      <c r="F18" s="49">
        <v>68</v>
      </c>
      <c r="G18" s="49">
        <v>74</v>
      </c>
      <c r="H18" s="49">
        <v>100</v>
      </c>
      <c r="I18" s="52">
        <f t="shared" si="1"/>
        <v>242</v>
      </c>
    </row>
    <row r="19" spans="1:9" x14ac:dyDescent="0.25">
      <c r="A19" s="2" t="s">
        <v>292</v>
      </c>
      <c r="B19" s="49">
        <v>1129</v>
      </c>
      <c r="C19" s="49">
        <v>944</v>
      </c>
      <c r="D19" s="49">
        <v>1177</v>
      </c>
      <c r="E19" s="52">
        <f t="shared" si="0"/>
        <v>3250</v>
      </c>
      <c r="F19" s="49">
        <v>78</v>
      </c>
      <c r="G19" s="49">
        <v>60</v>
      </c>
      <c r="H19" s="49">
        <v>150</v>
      </c>
      <c r="I19" s="52">
        <f t="shared" si="1"/>
        <v>288</v>
      </c>
    </row>
    <row r="20" spans="1:9" x14ac:dyDescent="0.25">
      <c r="A20" s="2" t="s">
        <v>293</v>
      </c>
      <c r="B20" s="49">
        <v>803</v>
      </c>
      <c r="C20" s="49">
        <v>907</v>
      </c>
      <c r="D20" s="49">
        <v>1346</v>
      </c>
      <c r="E20" s="52">
        <f t="shared" si="0"/>
        <v>3056</v>
      </c>
      <c r="F20" s="49">
        <v>59</v>
      </c>
      <c r="G20" s="49">
        <v>60</v>
      </c>
      <c r="H20" s="49">
        <v>120</v>
      </c>
      <c r="I20" s="52">
        <f t="shared" si="1"/>
        <v>239</v>
      </c>
    </row>
    <row r="21" spans="1:9" x14ac:dyDescent="0.25">
      <c r="A21" s="2" t="s">
        <v>294</v>
      </c>
      <c r="B21" s="48">
        <v>1103</v>
      </c>
      <c r="C21" s="48">
        <v>912</v>
      </c>
      <c r="D21" s="48">
        <v>1292</v>
      </c>
      <c r="E21" s="52">
        <f t="shared" si="0"/>
        <v>3307</v>
      </c>
      <c r="F21" s="48">
        <v>55</v>
      </c>
      <c r="G21" s="48">
        <v>34</v>
      </c>
      <c r="H21" s="49">
        <v>106</v>
      </c>
      <c r="I21" s="52">
        <f t="shared" si="1"/>
        <v>195</v>
      </c>
    </row>
    <row r="22" spans="1:9" x14ac:dyDescent="0.25">
      <c r="A22" s="2" t="s">
        <v>351</v>
      </c>
      <c r="B22" s="49">
        <v>842</v>
      </c>
      <c r="C22" s="49">
        <v>979</v>
      </c>
      <c r="D22" s="49">
        <v>1100</v>
      </c>
      <c r="E22" s="52">
        <f t="shared" si="0"/>
        <v>2921</v>
      </c>
      <c r="F22" s="49">
        <v>53</v>
      </c>
      <c r="G22" s="49">
        <v>60</v>
      </c>
      <c r="H22" s="49">
        <v>89</v>
      </c>
      <c r="I22" s="52">
        <f t="shared" si="1"/>
        <v>202</v>
      </c>
    </row>
    <row r="23" spans="1:9" x14ac:dyDescent="0.25">
      <c r="A23" s="2" t="s">
        <v>295</v>
      </c>
      <c r="B23" s="48">
        <v>532</v>
      </c>
      <c r="C23" s="48">
        <v>744</v>
      </c>
      <c r="D23" s="48">
        <v>744</v>
      </c>
      <c r="E23" s="52">
        <f t="shared" si="0"/>
        <v>2020</v>
      </c>
      <c r="F23" s="48">
        <v>21</v>
      </c>
      <c r="G23" s="48">
        <v>54</v>
      </c>
      <c r="H23" s="48">
        <v>73</v>
      </c>
      <c r="I23" s="52">
        <f t="shared" si="1"/>
        <v>148</v>
      </c>
    </row>
    <row r="24" spans="1:9" x14ac:dyDescent="0.25">
      <c r="A24" s="2" t="s">
        <v>296</v>
      </c>
      <c r="B24" s="48">
        <v>480</v>
      </c>
      <c r="C24" s="48">
        <v>692</v>
      </c>
      <c r="D24" s="48">
        <v>655</v>
      </c>
      <c r="E24" s="48">
        <f t="shared" si="0"/>
        <v>1827</v>
      </c>
      <c r="F24" s="48">
        <v>25</v>
      </c>
      <c r="G24" s="48">
        <v>27</v>
      </c>
      <c r="H24" s="48">
        <v>65</v>
      </c>
      <c r="I24" s="52">
        <f t="shared" si="1"/>
        <v>117</v>
      </c>
    </row>
    <row r="25" spans="1:9" x14ac:dyDescent="0.25">
      <c r="A25" s="2" t="s">
        <v>297</v>
      </c>
      <c r="B25" s="48">
        <v>341</v>
      </c>
      <c r="C25" s="48">
        <v>506</v>
      </c>
      <c r="D25" s="48">
        <v>546</v>
      </c>
      <c r="E25" s="48">
        <f t="shared" si="0"/>
        <v>1393</v>
      </c>
      <c r="F25" s="48">
        <v>16</v>
      </c>
      <c r="G25" s="48">
        <v>17</v>
      </c>
      <c r="H25" s="48">
        <v>49</v>
      </c>
      <c r="I25" s="52">
        <f t="shared" si="1"/>
        <v>82</v>
      </c>
    </row>
    <row r="26" spans="1:9" x14ac:dyDescent="0.25">
      <c r="A26" s="2" t="s">
        <v>298</v>
      </c>
      <c r="B26" s="48">
        <v>322</v>
      </c>
      <c r="C26" s="48">
        <v>429</v>
      </c>
      <c r="D26" s="48">
        <v>568</v>
      </c>
      <c r="E26" s="48">
        <f t="shared" si="0"/>
        <v>1319</v>
      </c>
      <c r="F26" s="48">
        <v>3</v>
      </c>
      <c r="G26" s="48">
        <v>21</v>
      </c>
      <c r="H26" s="48">
        <v>78</v>
      </c>
      <c r="I26" s="52">
        <f t="shared" si="1"/>
        <v>102</v>
      </c>
    </row>
    <row r="27" spans="1:9" x14ac:dyDescent="0.25">
      <c r="A27" s="2" t="s">
        <v>299</v>
      </c>
      <c r="B27" s="48">
        <v>382</v>
      </c>
      <c r="C27" s="48">
        <v>608</v>
      </c>
      <c r="D27" s="48">
        <v>636</v>
      </c>
      <c r="E27" s="48">
        <f t="shared" si="0"/>
        <v>1626</v>
      </c>
      <c r="F27" s="48">
        <v>24</v>
      </c>
      <c r="G27" s="48">
        <v>28</v>
      </c>
      <c r="H27" s="48">
        <v>109</v>
      </c>
      <c r="I27" s="52">
        <f t="shared" si="1"/>
        <v>161</v>
      </c>
    </row>
    <row r="28" spans="1:9" x14ac:dyDescent="0.25">
      <c r="A28" s="2" t="s">
        <v>300</v>
      </c>
      <c r="B28" s="48">
        <v>240</v>
      </c>
      <c r="C28" s="48">
        <v>441</v>
      </c>
      <c r="D28" s="48">
        <v>455</v>
      </c>
      <c r="E28" s="48">
        <f t="shared" si="0"/>
        <v>1136</v>
      </c>
      <c r="F28" s="48">
        <v>14</v>
      </c>
      <c r="G28" s="48">
        <v>20</v>
      </c>
      <c r="H28" s="48">
        <v>59</v>
      </c>
      <c r="I28" s="52">
        <f t="shared" si="1"/>
        <v>93</v>
      </c>
    </row>
    <row r="29" spans="1:9" x14ac:dyDescent="0.25">
      <c r="A29" s="2" t="s">
        <v>301</v>
      </c>
      <c r="B29" s="48">
        <v>1096</v>
      </c>
      <c r="C29" s="48">
        <v>811</v>
      </c>
      <c r="D29" s="48">
        <v>1316</v>
      </c>
      <c r="E29" s="48">
        <f t="shared" si="0"/>
        <v>3223</v>
      </c>
      <c r="F29" s="48">
        <v>40</v>
      </c>
      <c r="G29" s="48">
        <v>24</v>
      </c>
      <c r="H29" s="48">
        <v>57</v>
      </c>
      <c r="I29" s="48">
        <f t="shared" si="1"/>
        <v>121</v>
      </c>
    </row>
    <row r="30" spans="1:9" s="7" customFormat="1" x14ac:dyDescent="0.25">
      <c r="A30" s="5" t="s">
        <v>10</v>
      </c>
      <c r="B30" s="49">
        <f>SUM(B3:B29)</f>
        <v>23179</v>
      </c>
      <c r="C30" s="49">
        <f t="shared" ref="C30:I30" si="2">SUM(C3:C29)</f>
        <v>32016</v>
      </c>
      <c r="D30" s="49">
        <f t="shared" si="2"/>
        <v>32782</v>
      </c>
      <c r="E30" s="49">
        <f t="shared" si="2"/>
        <v>87977</v>
      </c>
      <c r="F30" s="49">
        <f t="shared" si="2"/>
        <v>1141</v>
      </c>
      <c r="G30" s="49">
        <f t="shared" si="2"/>
        <v>2145</v>
      </c>
      <c r="H30" s="49">
        <f t="shared" si="2"/>
        <v>3283</v>
      </c>
      <c r="I30" s="49">
        <f t="shared" si="2"/>
        <v>6569</v>
      </c>
    </row>
    <row r="31" spans="1:9" s="7" customFormat="1" x14ac:dyDescent="0.25">
      <c r="A31" s="5"/>
      <c r="B31" s="22"/>
      <c r="C31" s="22"/>
      <c r="D31" s="22"/>
      <c r="E31" s="22"/>
      <c r="F31" s="22"/>
      <c r="G31" s="22"/>
    </row>
    <row r="32" spans="1:9" x14ac:dyDescent="0.25">
      <c r="A32" s="70" t="s">
        <v>347</v>
      </c>
      <c r="B32" s="71"/>
      <c r="C32" s="71"/>
      <c r="D32" s="71"/>
      <c r="E32" s="71"/>
      <c r="F32" s="71"/>
      <c r="G32" s="71"/>
      <c r="H32" s="71"/>
      <c r="I32" s="72"/>
    </row>
    <row r="33" spans="1:9" x14ac:dyDescent="0.25">
      <c r="A33" s="32" t="s">
        <v>39</v>
      </c>
      <c r="B33" s="37" t="s">
        <v>11</v>
      </c>
      <c r="C33" s="37" t="s">
        <v>12</v>
      </c>
      <c r="D33" s="37" t="s">
        <v>13</v>
      </c>
      <c r="E33" s="37" t="s">
        <v>14</v>
      </c>
      <c r="F33" s="33">
        <v>1</v>
      </c>
      <c r="G33" s="33">
        <v>2</v>
      </c>
      <c r="H33" s="33">
        <v>3</v>
      </c>
      <c r="I33" s="33">
        <v>4</v>
      </c>
    </row>
    <row r="34" spans="1:9" x14ac:dyDescent="0.25">
      <c r="A34" s="4" t="s">
        <v>302</v>
      </c>
      <c r="B34" s="48">
        <v>187</v>
      </c>
      <c r="C34" s="48">
        <v>187</v>
      </c>
      <c r="D34" s="48">
        <v>276</v>
      </c>
      <c r="E34" s="48">
        <f>SUM(B34:D34)</f>
        <v>650</v>
      </c>
      <c r="F34" s="48">
        <v>5</v>
      </c>
      <c r="G34" s="48">
        <v>4</v>
      </c>
      <c r="H34" s="49">
        <v>23</v>
      </c>
      <c r="I34" s="49">
        <f>SUM(F34:H34)</f>
        <v>32</v>
      </c>
    </row>
    <row r="35" spans="1:9" x14ac:dyDescent="0.25">
      <c r="A35" s="4" t="s">
        <v>303</v>
      </c>
      <c r="B35" s="48">
        <v>920</v>
      </c>
      <c r="C35" s="48">
        <v>904</v>
      </c>
      <c r="D35" s="48">
        <v>1100</v>
      </c>
      <c r="E35" s="48">
        <f t="shared" ref="E35:E50" si="3">SUM(B35:D35)</f>
        <v>2924</v>
      </c>
      <c r="F35" s="48">
        <v>43</v>
      </c>
      <c r="G35" s="48">
        <v>19</v>
      </c>
      <c r="H35" s="49">
        <v>53</v>
      </c>
      <c r="I35" s="49">
        <f t="shared" ref="I35:I50" si="4">SUM(F35:H35)</f>
        <v>115</v>
      </c>
    </row>
    <row r="36" spans="1:9" x14ac:dyDescent="0.25">
      <c r="A36" s="4" t="s">
        <v>304</v>
      </c>
      <c r="B36" s="48">
        <v>589</v>
      </c>
      <c r="C36" s="48">
        <v>679</v>
      </c>
      <c r="D36" s="48">
        <v>618</v>
      </c>
      <c r="E36" s="48">
        <f t="shared" si="3"/>
        <v>1886</v>
      </c>
      <c r="F36" s="48">
        <v>21</v>
      </c>
      <c r="G36" s="48">
        <v>25</v>
      </c>
      <c r="H36" s="48">
        <v>56</v>
      </c>
      <c r="I36" s="49">
        <f t="shared" si="4"/>
        <v>102</v>
      </c>
    </row>
    <row r="37" spans="1:9" x14ac:dyDescent="0.25">
      <c r="A37" s="4" t="s">
        <v>305</v>
      </c>
      <c r="B37" s="48">
        <v>777</v>
      </c>
      <c r="C37" s="48">
        <v>870</v>
      </c>
      <c r="D37" s="48">
        <v>839</v>
      </c>
      <c r="E37" s="48">
        <f t="shared" si="3"/>
        <v>2486</v>
      </c>
      <c r="F37" s="48">
        <v>38</v>
      </c>
      <c r="G37" s="48">
        <v>34</v>
      </c>
      <c r="H37" s="48">
        <v>51</v>
      </c>
      <c r="I37" s="49">
        <f t="shared" si="4"/>
        <v>123</v>
      </c>
    </row>
    <row r="38" spans="1:9" x14ac:dyDescent="0.25">
      <c r="A38" s="4" t="s">
        <v>306</v>
      </c>
      <c r="B38" s="48">
        <v>662</v>
      </c>
      <c r="C38" s="48">
        <v>700</v>
      </c>
      <c r="D38" s="48">
        <v>749</v>
      </c>
      <c r="E38" s="48">
        <f t="shared" si="3"/>
        <v>2111</v>
      </c>
      <c r="F38" s="48">
        <v>37</v>
      </c>
      <c r="G38" s="48">
        <v>34</v>
      </c>
      <c r="H38" s="48">
        <v>58</v>
      </c>
      <c r="I38" s="49">
        <f t="shared" si="4"/>
        <v>129</v>
      </c>
    </row>
    <row r="39" spans="1:9" x14ac:dyDescent="0.25">
      <c r="A39" s="4" t="s">
        <v>307</v>
      </c>
      <c r="B39" s="49">
        <v>288</v>
      </c>
      <c r="C39" s="49">
        <v>439</v>
      </c>
      <c r="D39" s="49">
        <v>455</v>
      </c>
      <c r="E39" s="48">
        <f t="shared" si="3"/>
        <v>1182</v>
      </c>
      <c r="F39" s="49">
        <v>6</v>
      </c>
      <c r="G39" s="49">
        <v>5</v>
      </c>
      <c r="H39" s="49">
        <v>36</v>
      </c>
      <c r="I39" s="49">
        <f t="shared" si="4"/>
        <v>47</v>
      </c>
    </row>
    <row r="40" spans="1:9" x14ac:dyDescent="0.25">
      <c r="A40" s="4" t="s">
        <v>308</v>
      </c>
      <c r="B40" s="48">
        <v>218</v>
      </c>
      <c r="C40" s="48">
        <v>80</v>
      </c>
      <c r="D40" s="48">
        <v>357</v>
      </c>
      <c r="E40" s="48">
        <f t="shared" si="3"/>
        <v>655</v>
      </c>
      <c r="F40" s="48">
        <v>9</v>
      </c>
      <c r="G40" s="48">
        <v>1</v>
      </c>
      <c r="H40" s="48">
        <v>2</v>
      </c>
      <c r="I40" s="49">
        <f t="shared" si="4"/>
        <v>12</v>
      </c>
    </row>
    <row r="41" spans="1:9" x14ac:dyDescent="0.25">
      <c r="A41" s="4" t="s">
        <v>309</v>
      </c>
      <c r="B41" s="48">
        <v>207</v>
      </c>
      <c r="C41" s="48">
        <v>103</v>
      </c>
      <c r="D41" s="48">
        <v>241</v>
      </c>
      <c r="E41" s="48">
        <f t="shared" si="3"/>
        <v>551</v>
      </c>
      <c r="F41" s="48">
        <v>16</v>
      </c>
      <c r="G41" s="48">
        <v>2</v>
      </c>
      <c r="H41" s="48">
        <v>13</v>
      </c>
      <c r="I41" s="49">
        <f t="shared" si="4"/>
        <v>31</v>
      </c>
    </row>
    <row r="42" spans="1:9" x14ac:dyDescent="0.25">
      <c r="A42" s="4" t="s">
        <v>310</v>
      </c>
      <c r="B42" s="48">
        <v>579</v>
      </c>
      <c r="C42" s="48">
        <v>1170</v>
      </c>
      <c r="D42" s="48">
        <v>996</v>
      </c>
      <c r="E42" s="48">
        <f t="shared" si="3"/>
        <v>2745</v>
      </c>
      <c r="F42" s="48">
        <v>13</v>
      </c>
      <c r="G42" s="48">
        <v>35</v>
      </c>
      <c r="H42" s="48">
        <v>43</v>
      </c>
      <c r="I42" s="49">
        <f t="shared" si="4"/>
        <v>91</v>
      </c>
    </row>
    <row r="43" spans="1:9" x14ac:dyDescent="0.25">
      <c r="A43" s="4" t="s">
        <v>311</v>
      </c>
      <c r="B43" s="48">
        <v>170</v>
      </c>
      <c r="C43" s="48">
        <v>122</v>
      </c>
      <c r="D43" s="48">
        <v>169</v>
      </c>
      <c r="E43" s="48">
        <f t="shared" si="3"/>
        <v>461</v>
      </c>
      <c r="F43" s="48">
        <v>4</v>
      </c>
      <c r="G43" s="48">
        <v>2</v>
      </c>
      <c r="H43" s="48">
        <v>9</v>
      </c>
      <c r="I43" s="49">
        <f t="shared" si="4"/>
        <v>15</v>
      </c>
    </row>
    <row r="44" spans="1:9" x14ac:dyDescent="0.25">
      <c r="A44" s="4" t="s">
        <v>312</v>
      </c>
      <c r="B44" s="48">
        <v>333</v>
      </c>
      <c r="C44" s="48">
        <v>184</v>
      </c>
      <c r="D44" s="48">
        <v>314</v>
      </c>
      <c r="E44" s="48">
        <f t="shared" si="3"/>
        <v>831</v>
      </c>
      <c r="F44" s="48">
        <v>9</v>
      </c>
      <c r="G44" s="48">
        <v>2</v>
      </c>
      <c r="H44" s="49">
        <v>20</v>
      </c>
      <c r="I44" s="49">
        <f t="shared" si="4"/>
        <v>31</v>
      </c>
    </row>
    <row r="45" spans="1:9" x14ac:dyDescent="0.25">
      <c r="A45" s="4" t="s">
        <v>313</v>
      </c>
      <c r="B45" s="49">
        <v>1372</v>
      </c>
      <c r="C45" s="49">
        <v>945</v>
      </c>
      <c r="D45" s="49">
        <v>1391</v>
      </c>
      <c r="E45" s="48">
        <f t="shared" si="3"/>
        <v>3708</v>
      </c>
      <c r="F45" s="49">
        <v>42</v>
      </c>
      <c r="G45" s="49">
        <v>36</v>
      </c>
      <c r="H45" s="49">
        <v>84</v>
      </c>
      <c r="I45" s="49">
        <f t="shared" si="4"/>
        <v>162</v>
      </c>
    </row>
    <row r="46" spans="1:9" x14ac:dyDescent="0.25">
      <c r="A46" s="4" t="s">
        <v>314</v>
      </c>
      <c r="B46" s="48">
        <v>351</v>
      </c>
      <c r="C46" s="48">
        <v>694</v>
      </c>
      <c r="D46" s="48">
        <v>767</v>
      </c>
      <c r="E46" s="48">
        <f t="shared" si="3"/>
        <v>1812</v>
      </c>
      <c r="F46" s="48">
        <v>8</v>
      </c>
      <c r="G46" s="48">
        <v>19</v>
      </c>
      <c r="H46" s="48">
        <v>26</v>
      </c>
      <c r="I46" s="49">
        <f t="shared" si="4"/>
        <v>53</v>
      </c>
    </row>
    <row r="47" spans="1:9" x14ac:dyDescent="0.25">
      <c r="A47" s="4" t="s">
        <v>315</v>
      </c>
      <c r="B47" s="48">
        <v>321</v>
      </c>
      <c r="C47" s="48">
        <v>249</v>
      </c>
      <c r="D47" s="48">
        <v>423</v>
      </c>
      <c r="E47" s="48">
        <f t="shared" si="3"/>
        <v>993</v>
      </c>
      <c r="F47" s="48">
        <v>4</v>
      </c>
      <c r="G47" s="48">
        <v>8</v>
      </c>
      <c r="H47" s="48">
        <v>34</v>
      </c>
      <c r="I47" s="49">
        <f t="shared" si="4"/>
        <v>46</v>
      </c>
    </row>
    <row r="48" spans="1:9" x14ac:dyDescent="0.25">
      <c r="A48" s="4" t="s">
        <v>316</v>
      </c>
      <c r="B48" s="49">
        <v>928</v>
      </c>
      <c r="C48" s="49">
        <v>712</v>
      </c>
      <c r="D48" s="49">
        <v>1296</v>
      </c>
      <c r="E48" s="48">
        <f t="shared" si="3"/>
        <v>2936</v>
      </c>
      <c r="F48" s="49">
        <v>20</v>
      </c>
      <c r="G48" s="48">
        <v>15</v>
      </c>
      <c r="H48" s="49">
        <v>65</v>
      </c>
      <c r="I48" s="49">
        <f t="shared" si="4"/>
        <v>100</v>
      </c>
    </row>
    <row r="49" spans="1:9" x14ac:dyDescent="0.25">
      <c r="A49" s="4" t="s">
        <v>317</v>
      </c>
      <c r="B49" s="48">
        <v>348</v>
      </c>
      <c r="C49" s="48">
        <v>231</v>
      </c>
      <c r="D49" s="48">
        <v>399</v>
      </c>
      <c r="E49" s="48">
        <f t="shared" si="3"/>
        <v>978</v>
      </c>
      <c r="F49" s="48">
        <v>9</v>
      </c>
      <c r="G49" s="48">
        <v>1</v>
      </c>
      <c r="H49" s="49">
        <v>15</v>
      </c>
      <c r="I49" s="49">
        <f t="shared" si="4"/>
        <v>25</v>
      </c>
    </row>
    <row r="50" spans="1:9" x14ac:dyDescent="0.25">
      <c r="A50" s="14" t="s">
        <v>330</v>
      </c>
      <c r="B50" s="55">
        <v>324</v>
      </c>
      <c r="C50" s="55">
        <v>192</v>
      </c>
      <c r="D50" s="55">
        <v>428</v>
      </c>
      <c r="E50" s="48">
        <f t="shared" si="3"/>
        <v>944</v>
      </c>
      <c r="F50" s="55">
        <v>13</v>
      </c>
      <c r="G50" s="55">
        <v>9</v>
      </c>
      <c r="H50" s="49">
        <v>30</v>
      </c>
      <c r="I50" s="49">
        <f t="shared" si="4"/>
        <v>52</v>
      </c>
    </row>
    <row r="51" spans="1:9" s="7" customFormat="1" ht="13.8" thickBot="1" x14ac:dyDescent="0.3">
      <c r="A51" s="36" t="s">
        <v>10</v>
      </c>
      <c r="B51" s="51">
        <f>SUM(B34:B50)</f>
        <v>8574</v>
      </c>
      <c r="C51" s="51">
        <f t="shared" ref="C51:I51" si="5">SUM(C34:C50)</f>
        <v>8461</v>
      </c>
      <c r="D51" s="51">
        <f t="shared" si="5"/>
        <v>10818</v>
      </c>
      <c r="E51" s="51">
        <f t="shared" si="5"/>
        <v>27853</v>
      </c>
      <c r="F51" s="51">
        <f t="shared" si="5"/>
        <v>297</v>
      </c>
      <c r="G51" s="51">
        <f t="shared" si="5"/>
        <v>251</v>
      </c>
      <c r="H51" s="51">
        <f t="shared" si="5"/>
        <v>618</v>
      </c>
      <c r="I51" s="51">
        <f t="shared" si="5"/>
        <v>1166</v>
      </c>
    </row>
    <row r="52" spans="1:9" s="7" customFormat="1" ht="13.8" thickTop="1" x14ac:dyDescent="0.25">
      <c r="A52" s="35" t="s">
        <v>39</v>
      </c>
      <c r="B52" s="35"/>
      <c r="C52" s="35"/>
      <c r="D52" s="35"/>
      <c r="E52" s="35"/>
      <c r="F52" s="34"/>
      <c r="G52" s="34"/>
      <c r="H52" s="34"/>
      <c r="I52" s="34"/>
    </row>
    <row r="54" spans="1:9" x14ac:dyDescent="0.25">
      <c r="A54" s="3" t="s">
        <v>337</v>
      </c>
    </row>
    <row r="55" spans="1:9" x14ac:dyDescent="0.25">
      <c r="A55" s="3" t="s">
        <v>334</v>
      </c>
      <c r="B55" s="29"/>
    </row>
    <row r="56" spans="1:9" x14ac:dyDescent="0.25">
      <c r="A56" s="3" t="s">
        <v>335</v>
      </c>
      <c r="C56" s="8"/>
      <c r="D56" s="8"/>
      <c r="E56" s="8"/>
    </row>
    <row r="57" spans="1:9" x14ac:dyDescent="0.25">
      <c r="A57" s="3" t="s">
        <v>336</v>
      </c>
      <c r="C57" s="8"/>
    </row>
  </sheetData>
  <mergeCells count="2">
    <mergeCell ref="A1:I1"/>
    <mergeCell ref="A32:I32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pnamessum</vt:lpstr>
      <vt:lpstr>Belknap Carroll</vt:lpstr>
      <vt:lpstr>Cheshire</vt:lpstr>
      <vt:lpstr>Coos</vt:lpstr>
      <vt:lpstr>Grafton</vt:lpstr>
      <vt:lpstr>Hillsborough</vt:lpstr>
      <vt:lpstr>Merrimack</vt:lpstr>
      <vt:lpstr>Rockingham</vt:lpstr>
      <vt:lpstr>Strafford Sullivan</vt:lpstr>
      <vt:lpstr>'Belknap 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pnamessum!Print_Area</vt:lpstr>
      <vt:lpstr>Rockingham!Print_Area</vt:lpstr>
      <vt:lpstr>'Strafford Sullivan'!Print_Area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kdion</cp:lastModifiedBy>
  <cp:lastPrinted>2022-12-08T18:34:10Z</cp:lastPrinted>
  <dcterms:created xsi:type="dcterms:W3CDTF">1998-08-17T19:12:29Z</dcterms:created>
  <dcterms:modified xsi:type="dcterms:W3CDTF">2023-02-02T17:10:16Z</dcterms:modified>
</cp:coreProperties>
</file>