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merrimackrep" sheetId="1" r:id="rId1"/>
  </sheets>
  <definedNames>
    <definedName name="_xlnm.Print_Area" localSheetId="0">'rmerrimackrep'!$A$1:$I$123</definedName>
    <definedName name="_xlnm.Print_Titles" localSheetId="0">'rmerrimackrep'!$1:$2</definedName>
  </definedNames>
  <calcPr fullCalcOnLoad="1"/>
</workbook>
</file>

<file path=xl/sharedStrings.xml><?xml version="1.0" encoding="utf-8"?>
<sst xmlns="http://schemas.openxmlformats.org/spreadsheetml/2006/main" count="241" uniqueCount="158">
  <si>
    <t xml:space="preserve"> </t>
  </si>
  <si>
    <t>Danbury</t>
  </si>
  <si>
    <t>New London</t>
  </si>
  <si>
    <t>Wilmot</t>
  </si>
  <si>
    <t>Franklin Ward 1</t>
  </si>
  <si>
    <t>Franklin Ward 2</t>
  </si>
  <si>
    <t>Franklin Ward 3</t>
  </si>
  <si>
    <t>Hill</t>
  </si>
  <si>
    <t>Bradford</t>
  </si>
  <si>
    <t>Henniker</t>
  </si>
  <si>
    <t>Hopkinton</t>
  </si>
  <si>
    <t>Newbury</t>
  </si>
  <si>
    <t>Sutton</t>
  </si>
  <si>
    <t>Warner</t>
  </si>
  <si>
    <t>Webster</t>
  </si>
  <si>
    <t>Boscawen</t>
  </si>
  <si>
    <t>Canterbury</t>
  </si>
  <si>
    <t>Loudon</t>
  </si>
  <si>
    <t>Northfield</t>
  </si>
  <si>
    <t>Salisbury</t>
  </si>
  <si>
    <t>Chichester</t>
  </si>
  <si>
    <t>Pembroke</t>
  </si>
  <si>
    <t>Pittsfield</t>
  </si>
  <si>
    <t>Hooksett</t>
  </si>
  <si>
    <t>Epsom</t>
  </si>
  <si>
    <t>Allenstown</t>
  </si>
  <si>
    <t>Concord Ward 1</t>
  </si>
  <si>
    <t>Concord Ward 2</t>
  </si>
  <si>
    <t>Concord Ward 3</t>
  </si>
  <si>
    <t>Concord Ward 4</t>
  </si>
  <si>
    <t>Concord Ward 8</t>
  </si>
  <si>
    <t>Concord Ward 9</t>
  </si>
  <si>
    <t>Concord Ward 10</t>
  </si>
  <si>
    <t>Concord Ward 5</t>
  </si>
  <si>
    <t>Concord Ward 6</t>
  </si>
  <si>
    <t>Concord Ward 7</t>
  </si>
  <si>
    <t>Bow</t>
  </si>
  <si>
    <t>Dunbarton</t>
  </si>
  <si>
    <t>District No. 5 (2)</t>
  </si>
  <si>
    <t>District No. 17 (1)</t>
  </si>
  <si>
    <t>Scatter</t>
  </si>
  <si>
    <t>Seaworth, r</t>
  </si>
  <si>
    <t>Hill, r</t>
  </si>
  <si>
    <t>Walsh, r</t>
  </si>
  <si>
    <t>District No. 11 (1)</t>
  </si>
  <si>
    <t>District No. 14 (1)</t>
  </si>
  <si>
    <t>Martin, r</t>
  </si>
  <si>
    <t>MacKay, d</t>
  </si>
  <si>
    <t>McGuire, r</t>
  </si>
  <si>
    <t>District No. 15 (1)</t>
  </si>
  <si>
    <t>District No. 16 (1)</t>
  </si>
  <si>
    <t>District No. 18 (1)</t>
  </si>
  <si>
    <t>District No. 19 (1)</t>
  </si>
  <si>
    <t>District No. 22 (1)</t>
  </si>
  <si>
    <t>District No. 25 (1)FL</t>
  </si>
  <si>
    <t>District No. 27 (2)FL</t>
  </si>
  <si>
    <t>District No. 28 (1)FL</t>
  </si>
  <si>
    <t>District No. 29 (1)FL</t>
  </si>
  <si>
    <t>Burns, d</t>
  </si>
  <si>
    <t>Schamberg, d</t>
  </si>
  <si>
    <t>Ebel, d</t>
  </si>
  <si>
    <t>Wallner, d</t>
  </si>
  <si>
    <t>Frambach, d</t>
  </si>
  <si>
    <t>Carey, d</t>
  </si>
  <si>
    <t>District No. 1 (1)</t>
  </si>
  <si>
    <t>Myler, d</t>
  </si>
  <si>
    <t>District No. 26 (1)FL</t>
  </si>
  <si>
    <t>Testerman, r</t>
  </si>
  <si>
    <t>Wolf, r</t>
  </si>
  <si>
    <t>Luneau, d</t>
  </si>
  <si>
    <t>Gurung, d</t>
  </si>
  <si>
    <t>Georgevits, r</t>
  </si>
  <si>
    <t>Andover</t>
  </si>
  <si>
    <t>Wells, d</t>
  </si>
  <si>
    <t>Fulweiler, d</t>
  </si>
  <si>
    <t>Lane, d</t>
  </si>
  <si>
    <t>Bertrand, r</t>
  </si>
  <si>
    <t>Schultz, d</t>
  </si>
  <si>
    <t>Schuett, d</t>
  </si>
  <si>
    <t>Pitaro, r</t>
  </si>
  <si>
    <t>Leavitt, r</t>
  </si>
  <si>
    <t>Martins, d</t>
  </si>
  <si>
    <t>Gallager, d</t>
  </si>
  <si>
    <t>Andrus, r</t>
  </si>
  <si>
    <t>Mason, r</t>
  </si>
  <si>
    <t>Parker, r</t>
  </si>
  <si>
    <t>Caplan, d</t>
  </si>
  <si>
    <t>Kennedy, r</t>
  </si>
  <si>
    <t>Myers, r</t>
  </si>
  <si>
    <t>White, r</t>
  </si>
  <si>
    <t>Boyd, r</t>
  </si>
  <si>
    <t>McWilliams, d</t>
  </si>
  <si>
    <t>District No. 2 (1)</t>
  </si>
  <si>
    <t>Totals</t>
  </si>
  <si>
    <t>District No. 4 (2)</t>
  </si>
  <si>
    <t>District No. 6 (1)</t>
  </si>
  <si>
    <t>District No. 7 (2)</t>
  </si>
  <si>
    <t>District No. 8 (3)</t>
  </si>
  <si>
    <t>District No. 9 (4)</t>
  </si>
  <si>
    <t>District No. 10 (4)</t>
  </si>
  <si>
    <t>District No. 12 (2)</t>
  </si>
  <si>
    <t>District No. 13 (2)</t>
  </si>
  <si>
    <t>District No. 20 (1)</t>
  </si>
  <si>
    <t>District No. 21 (1)</t>
  </si>
  <si>
    <t>District No. 23 (1)</t>
  </si>
  <si>
    <t>District No. 30 (21) FL</t>
  </si>
  <si>
    <t>Devoid, r</t>
  </si>
  <si>
    <t>District No. 3 (2)</t>
  </si>
  <si>
    <t>Kovacs, d</t>
  </si>
  <si>
    <t>Scarponi, d</t>
  </si>
  <si>
    <t>Heath, d</t>
  </si>
  <si>
    <t>Aylward, r</t>
  </si>
  <si>
    <t>Carlisle, d</t>
  </si>
  <si>
    <t>Stanton, r</t>
  </si>
  <si>
    <t>Ketteler, r</t>
  </si>
  <si>
    <t>Kirsch, r</t>
  </si>
  <si>
    <t>Gould, d</t>
  </si>
  <si>
    <t>Payeur, d</t>
  </si>
  <si>
    <t>Gildersleeve, r</t>
  </si>
  <si>
    <t>Lins, r</t>
  </si>
  <si>
    <t>Richardson, r</t>
  </si>
  <si>
    <t>Hall, d</t>
  </si>
  <si>
    <t>Brennan, d</t>
  </si>
  <si>
    <t>Polozov, r</t>
  </si>
  <si>
    <t>Ray, d</t>
  </si>
  <si>
    <t>Tahoun, d</t>
  </si>
  <si>
    <t>Regan, d</t>
  </si>
  <si>
    <t>Aures, r</t>
  </si>
  <si>
    <t>Wood, r</t>
  </si>
  <si>
    <t>Kelly, d</t>
  </si>
  <si>
    <t>Schroth, d</t>
  </si>
  <si>
    <t>Rousseau, d</t>
  </si>
  <si>
    <t>Shurtleff, d</t>
  </si>
  <si>
    <t>Jackson, r</t>
  </si>
  <si>
    <t>Gibbs, d</t>
  </si>
  <si>
    <t>Roesener, d</t>
  </si>
  <si>
    <t>Cate, r</t>
  </si>
  <si>
    <t>Hicks, d</t>
  </si>
  <si>
    <t>Gerhard, r</t>
  </si>
  <si>
    <t>Wheeler, d</t>
  </si>
  <si>
    <t>See, r</t>
  </si>
  <si>
    <t>Nesbitt, d</t>
  </si>
  <si>
    <t>Hoell, r</t>
  </si>
  <si>
    <t>Davis, d</t>
  </si>
  <si>
    <t>Moore, r</t>
  </si>
  <si>
    <t>State of New Hampshire - 2022 General Election</t>
  </si>
  <si>
    <t>State Representative - MERRIMACK County</t>
  </si>
  <si>
    <t>Moffett, r</t>
  </si>
  <si>
    <t>Cambrils, r</t>
  </si>
  <si>
    <t>Sargent, d</t>
  </si>
  <si>
    <t>Soucy, T., d</t>
  </si>
  <si>
    <t>Soucy, D., R</t>
  </si>
  <si>
    <t>Ellison, d</t>
  </si>
  <si>
    <t>Allard w-in</t>
  </si>
  <si>
    <t>Richards, d</t>
  </si>
  <si>
    <t>District No. 24 (1)</t>
  </si>
  <si>
    <t>Recount</t>
  </si>
  <si>
    <t>Turcotte,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</si>
</sst>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11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7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166" fontId="4" fillId="0" borderId="13" xfId="42" applyNumberFormat="1" applyFont="1" applyBorder="1" applyAlignment="1">
      <alignment wrapText="1"/>
    </xf>
    <xf numFmtId="0" fontId="5" fillId="0" borderId="16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166" fontId="4" fillId="0" borderId="13" xfId="42" applyNumberFormat="1" applyFont="1" applyFill="1" applyBorder="1" applyAlignment="1">
      <alignment wrapText="1"/>
    </xf>
    <xf numFmtId="166" fontId="5" fillId="0" borderId="13" xfId="42" applyNumberFormat="1" applyFont="1" applyBorder="1" applyAlignment="1">
      <alignment wrapText="1"/>
    </xf>
    <xf numFmtId="166" fontId="6" fillId="0" borderId="10" xfId="42" applyNumberFormat="1" applyFont="1" applyBorder="1" applyAlignment="1">
      <alignment horizontal="right" wrapText="1"/>
    </xf>
    <xf numFmtId="166" fontId="6" fillId="0" borderId="10" xfId="42" applyNumberFormat="1" applyFont="1" applyBorder="1" applyAlignment="1">
      <alignment horizontal="center" wrapText="1"/>
    </xf>
    <xf numFmtId="166" fontId="5" fillId="0" borderId="10" xfId="42" applyNumberFormat="1" applyFont="1" applyBorder="1" applyAlignment="1">
      <alignment horizontal="right" wrapText="1"/>
    </xf>
    <xf numFmtId="166" fontId="5" fillId="0" borderId="10" xfId="42" applyNumberFormat="1" applyFont="1" applyBorder="1" applyAlignment="1">
      <alignment wrapText="1"/>
    </xf>
    <xf numFmtId="166" fontId="4" fillId="0" borderId="13" xfId="42" applyNumberFormat="1" applyFont="1" applyBorder="1" applyAlignment="1">
      <alignment horizontal="right" wrapText="1"/>
    </xf>
    <xf numFmtId="166" fontId="5" fillId="0" borderId="13" xfId="42" applyNumberFormat="1" applyFont="1" applyBorder="1" applyAlignment="1">
      <alignment horizontal="right" wrapText="1"/>
    </xf>
    <xf numFmtId="166" fontId="5" fillId="33" borderId="10" xfId="42" applyNumberFormat="1" applyFont="1" applyFill="1" applyBorder="1" applyAlignment="1">
      <alignment wrapText="1"/>
    </xf>
    <xf numFmtId="166" fontId="5" fillId="33" borderId="13" xfId="42" applyNumberFormat="1" applyFont="1" applyFill="1" applyBorder="1" applyAlignment="1">
      <alignment wrapText="1"/>
    </xf>
    <xf numFmtId="166" fontId="4" fillId="33" borderId="13" xfId="42" applyNumberFormat="1" applyFont="1" applyFill="1" applyBorder="1" applyAlignment="1">
      <alignment wrapText="1"/>
    </xf>
    <xf numFmtId="166" fontId="5" fillId="0" borderId="10" xfId="42" applyNumberFormat="1" applyFont="1" applyFill="1" applyBorder="1" applyAlignment="1">
      <alignment horizontal="right" wrapText="1"/>
    </xf>
    <xf numFmtId="166" fontId="5" fillId="0" borderId="13" xfId="42" applyNumberFormat="1" applyFont="1" applyFill="1" applyBorder="1" applyAlignment="1">
      <alignment horizontal="right" wrapText="1"/>
    </xf>
    <xf numFmtId="166" fontId="4" fillId="0" borderId="13" xfId="42" applyNumberFormat="1" applyFont="1" applyFill="1" applyBorder="1" applyAlignment="1">
      <alignment horizontal="right" wrapText="1"/>
    </xf>
    <xf numFmtId="166" fontId="5" fillId="0" borderId="13" xfId="42" applyNumberFormat="1" applyFont="1" applyFill="1" applyBorder="1" applyAlignment="1">
      <alignment wrapText="1"/>
    </xf>
    <xf numFmtId="166" fontId="4" fillId="33" borderId="13" xfId="42" applyNumberFormat="1" applyFont="1" applyFill="1" applyBorder="1" applyAlignment="1">
      <alignment horizontal="right" wrapText="1"/>
    </xf>
    <xf numFmtId="166" fontId="5" fillId="0" borderId="10" xfId="42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166" fontId="4" fillId="33" borderId="10" xfId="42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49" fillId="0" borderId="17" xfId="0" applyFont="1" applyBorder="1" applyAlignment="1">
      <alignment wrapText="1"/>
    </xf>
    <xf numFmtId="0" fontId="50" fillId="0" borderId="17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wrapText="1"/>
    </xf>
    <xf numFmtId="0" fontId="5" fillId="0" borderId="17" xfId="0" applyFont="1" applyFill="1" applyBorder="1" applyAlignment="1">
      <alignment wrapText="1"/>
    </xf>
    <xf numFmtId="166" fontId="49" fillId="0" borderId="17" xfId="42" applyNumberFormat="1" applyFont="1" applyFill="1" applyBorder="1" applyAlignment="1">
      <alignment wrapText="1"/>
    </xf>
    <xf numFmtId="166" fontId="50" fillId="0" borderId="17" xfId="42" applyNumberFormat="1" applyFont="1" applyFill="1" applyBorder="1" applyAlignment="1">
      <alignment wrapText="1"/>
    </xf>
    <xf numFmtId="0" fontId="51" fillId="0" borderId="11" xfId="0" applyFont="1" applyBorder="1" applyAlignment="1">
      <alignment horizontal="center" wrapText="1"/>
    </xf>
    <xf numFmtId="166" fontId="52" fillId="0" borderId="10" xfId="42" applyNumberFormat="1" applyFont="1" applyBorder="1" applyAlignment="1">
      <alignment horizontal="right" wrapText="1"/>
    </xf>
    <xf numFmtId="166" fontId="49" fillId="0" borderId="10" xfId="42" applyNumberFormat="1" applyFont="1" applyBorder="1" applyAlignment="1">
      <alignment horizontal="right" wrapText="1"/>
    </xf>
    <xf numFmtId="166" fontId="49" fillId="0" borderId="10" xfId="42" applyNumberFormat="1" applyFont="1" applyFill="1" applyBorder="1" applyAlignment="1">
      <alignment horizontal="right" wrapText="1"/>
    </xf>
    <xf numFmtId="166" fontId="50" fillId="0" borderId="13" xfId="42" applyNumberFormat="1" applyFont="1" applyBorder="1" applyAlignment="1">
      <alignment horizontal="right" wrapText="1"/>
    </xf>
    <xf numFmtId="166" fontId="49" fillId="0" borderId="13" xfId="42" applyNumberFormat="1" applyFont="1" applyBorder="1" applyAlignment="1">
      <alignment horizontal="right" wrapText="1"/>
    </xf>
    <xf numFmtId="166" fontId="52" fillId="0" borderId="10" xfId="42" applyNumberFormat="1" applyFont="1" applyBorder="1" applyAlignment="1">
      <alignment horizontal="center" wrapText="1"/>
    </xf>
    <xf numFmtId="166" fontId="49" fillId="0" borderId="10" xfId="42" applyNumberFormat="1" applyFont="1" applyBorder="1" applyAlignment="1">
      <alignment wrapText="1"/>
    </xf>
    <xf numFmtId="166" fontId="49" fillId="0" borderId="10" xfId="42" applyNumberFormat="1" applyFont="1" applyFill="1" applyBorder="1" applyAlignment="1">
      <alignment wrapText="1"/>
    </xf>
    <xf numFmtId="166" fontId="49" fillId="0" borderId="13" xfId="42" applyNumberFormat="1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49" fillId="0" borderId="17" xfId="0" applyFont="1" applyFill="1" applyBorder="1" applyAlignment="1">
      <alignment wrapText="1"/>
    </xf>
    <xf numFmtId="0" fontId="50" fillId="0" borderId="17" xfId="0" applyFont="1" applyFill="1" applyBorder="1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62</xdr:row>
      <xdr:rowOff>0</xdr:rowOff>
    </xdr:from>
    <xdr:to>
      <xdr:col>0</xdr:col>
      <xdr:colOff>885825</xdr:colOff>
      <xdr:row>62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7625" y="103251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62</xdr:row>
      <xdr:rowOff>0</xdr:rowOff>
    </xdr:from>
    <xdr:to>
      <xdr:col>0</xdr:col>
      <xdr:colOff>885825</xdr:colOff>
      <xdr:row>62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7625" y="103251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68</xdr:row>
      <xdr:rowOff>0</xdr:rowOff>
    </xdr:from>
    <xdr:to>
      <xdr:col>0</xdr:col>
      <xdr:colOff>885825</xdr:colOff>
      <xdr:row>68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7625" y="113538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68</xdr:row>
      <xdr:rowOff>0</xdr:rowOff>
    </xdr:from>
    <xdr:to>
      <xdr:col>0</xdr:col>
      <xdr:colOff>885825</xdr:colOff>
      <xdr:row>68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47625" y="113538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23"/>
  <sheetViews>
    <sheetView tabSelected="1" zoomScale="140" zoomScaleNormal="140" zoomScalePageLayoutView="0" workbookViewId="0" topLeftCell="A46">
      <selection activeCell="C54" sqref="C54"/>
    </sheetView>
  </sheetViews>
  <sheetFormatPr defaultColWidth="11.28125" defaultRowHeight="12.75"/>
  <cols>
    <col min="1" max="1" width="19.7109375" style="3" customWidth="1"/>
    <col min="2" max="2" width="11.28125" style="3" customWidth="1"/>
    <col min="3" max="3" width="11.28125" style="3" bestFit="1" customWidth="1"/>
    <col min="4" max="4" width="11.57421875" style="3" customWidth="1"/>
    <col min="5" max="5" width="11.7109375" style="3" bestFit="1" customWidth="1"/>
    <col min="6" max="6" width="11.00390625" style="3" customWidth="1"/>
    <col min="7" max="16384" width="11.28125" style="3" customWidth="1"/>
  </cols>
  <sheetData>
    <row r="1" spans="1:9" ht="12.75">
      <c r="A1" s="80" t="s">
        <v>145</v>
      </c>
      <c r="B1" s="80"/>
      <c r="C1" s="80"/>
      <c r="D1" s="80"/>
      <c r="E1" s="80"/>
      <c r="F1" s="80"/>
      <c r="G1" s="80"/>
      <c r="H1" s="80"/>
      <c r="I1" s="80"/>
    </row>
    <row r="2" spans="1:9" ht="17.25" customHeight="1" thickBot="1">
      <c r="A2" s="81" t="s">
        <v>146</v>
      </c>
      <c r="B2" s="82"/>
      <c r="C2" s="82"/>
      <c r="D2" s="82"/>
      <c r="E2" s="82"/>
      <c r="F2" s="82"/>
      <c r="G2" s="82"/>
      <c r="H2" s="83"/>
      <c r="I2" s="11"/>
    </row>
    <row r="3" spans="1:9" s="4" customFormat="1" ht="13.5" thickTop="1">
      <c r="A3" s="15" t="s">
        <v>64</v>
      </c>
      <c r="B3" s="16" t="s">
        <v>106</v>
      </c>
      <c r="C3" s="16" t="s">
        <v>63</v>
      </c>
      <c r="D3" s="16" t="s">
        <v>40</v>
      </c>
      <c r="E3" s="17"/>
      <c r="F3" s="16"/>
      <c r="G3" s="16"/>
      <c r="H3" s="16"/>
      <c r="I3" s="12"/>
    </row>
    <row r="4" spans="1:9" ht="12.75">
      <c r="A4" s="19" t="s">
        <v>15</v>
      </c>
      <c r="B4" s="19">
        <v>729</v>
      </c>
      <c r="C4" s="22">
        <v>752</v>
      </c>
      <c r="D4" s="19">
        <v>4</v>
      </c>
      <c r="E4" s="19"/>
      <c r="F4" s="19"/>
      <c r="G4" s="19"/>
      <c r="H4" s="19"/>
      <c r="I4" s="11"/>
    </row>
    <row r="5" spans="1:9" s="65" customFormat="1" ht="13.5" thickBot="1">
      <c r="A5" s="62" t="s">
        <v>156</v>
      </c>
      <c r="B5" s="62">
        <v>730</v>
      </c>
      <c r="C5" s="63">
        <v>752</v>
      </c>
      <c r="D5" s="62"/>
      <c r="E5" s="62"/>
      <c r="F5" s="62"/>
      <c r="G5" s="62"/>
      <c r="H5" s="62"/>
      <c r="I5" s="64"/>
    </row>
    <row r="6" spans="1:9" s="4" customFormat="1" ht="13.5" thickTop="1">
      <c r="A6" s="15" t="s">
        <v>92</v>
      </c>
      <c r="B6" s="16" t="s">
        <v>42</v>
      </c>
      <c r="C6" s="16" t="s">
        <v>74</v>
      </c>
      <c r="D6" s="16" t="s">
        <v>40</v>
      </c>
      <c r="E6" s="17"/>
      <c r="F6" s="17"/>
      <c r="G6" s="16"/>
      <c r="H6" s="17"/>
      <c r="I6" s="12"/>
    </row>
    <row r="7" spans="1:8" ht="13.5" thickBot="1">
      <c r="A7" s="19" t="s">
        <v>18</v>
      </c>
      <c r="B7" s="38">
        <v>1101</v>
      </c>
      <c r="C7" s="19">
        <v>795</v>
      </c>
      <c r="D7" s="19">
        <v>0</v>
      </c>
      <c r="E7" s="19"/>
      <c r="F7" s="19"/>
      <c r="G7" s="19"/>
      <c r="H7" s="19"/>
    </row>
    <row r="8" spans="1:8" s="4" customFormat="1" ht="13.5" thickTop="1">
      <c r="A8" s="15" t="s">
        <v>107</v>
      </c>
      <c r="B8" s="16" t="s">
        <v>67</v>
      </c>
      <c r="C8" s="16" t="s">
        <v>84</v>
      </c>
      <c r="D8" s="16" t="s">
        <v>108</v>
      </c>
      <c r="E8" s="16" t="s">
        <v>58</v>
      </c>
      <c r="F8" s="20" t="s">
        <v>40</v>
      </c>
      <c r="G8" s="16"/>
      <c r="H8" s="21"/>
    </row>
    <row r="9" spans="1:8" ht="12.75">
      <c r="A9" s="2" t="s">
        <v>4</v>
      </c>
      <c r="B9" s="46">
        <v>570</v>
      </c>
      <c r="C9" s="46">
        <v>524</v>
      </c>
      <c r="D9" s="46">
        <v>337</v>
      </c>
      <c r="E9" s="46">
        <v>413</v>
      </c>
      <c r="F9" s="2">
        <v>3</v>
      </c>
      <c r="G9" s="2"/>
      <c r="H9" s="2"/>
    </row>
    <row r="10" spans="1:8" ht="12.75">
      <c r="A10" s="2" t="s">
        <v>5</v>
      </c>
      <c r="B10" s="46">
        <v>392</v>
      </c>
      <c r="C10" s="46">
        <v>333</v>
      </c>
      <c r="D10" s="46">
        <v>244</v>
      </c>
      <c r="E10" s="46">
        <v>318</v>
      </c>
      <c r="F10" s="2">
        <v>3</v>
      </c>
      <c r="G10" s="2"/>
      <c r="H10" s="2"/>
    </row>
    <row r="11" spans="1:8" ht="12.75">
      <c r="A11" s="2" t="s">
        <v>6</v>
      </c>
      <c r="B11" s="46">
        <v>622</v>
      </c>
      <c r="C11" s="46">
        <v>573</v>
      </c>
      <c r="D11" s="46">
        <v>445</v>
      </c>
      <c r="E11" s="46">
        <v>522</v>
      </c>
      <c r="F11" s="2">
        <v>0</v>
      </c>
      <c r="G11" s="2"/>
      <c r="H11" s="2"/>
    </row>
    <row r="12" spans="1:8" s="4" customFormat="1" ht="13.5" thickBot="1">
      <c r="A12" s="22" t="s">
        <v>93</v>
      </c>
      <c r="B12" s="38">
        <f>SUM(B9:B11)</f>
        <v>1584</v>
      </c>
      <c r="C12" s="38">
        <f>SUM(C9:C11)</f>
        <v>1430</v>
      </c>
      <c r="D12" s="42">
        <f>SUM(D9:D11)</f>
        <v>1026</v>
      </c>
      <c r="E12" s="42">
        <f>SUM(E9:E11)</f>
        <v>1253</v>
      </c>
      <c r="F12" s="19">
        <f>SUM(F9:F11)</f>
        <v>6</v>
      </c>
      <c r="G12" s="19"/>
      <c r="H12" s="22"/>
    </row>
    <row r="13" spans="1:8" s="4" customFormat="1" ht="13.5" thickTop="1">
      <c r="A13" s="15" t="s">
        <v>94</v>
      </c>
      <c r="B13" s="16" t="s">
        <v>147</v>
      </c>
      <c r="C13" s="16" t="s">
        <v>148</v>
      </c>
      <c r="D13" s="16" t="s">
        <v>109</v>
      </c>
      <c r="E13" s="16" t="s">
        <v>110</v>
      </c>
      <c r="F13" s="16" t="s">
        <v>40</v>
      </c>
      <c r="G13" s="16"/>
      <c r="H13" s="16"/>
    </row>
    <row r="14" spans="1:8" ht="12.75">
      <c r="A14" s="2" t="s">
        <v>16</v>
      </c>
      <c r="B14" s="46">
        <v>585</v>
      </c>
      <c r="C14" s="46">
        <v>498</v>
      </c>
      <c r="D14" s="46">
        <v>834</v>
      </c>
      <c r="E14" s="46">
        <v>839</v>
      </c>
      <c r="F14" s="46">
        <v>0</v>
      </c>
      <c r="G14" s="2"/>
      <c r="H14" s="7"/>
    </row>
    <row r="15" spans="1:8" ht="12.75">
      <c r="A15" s="2" t="s">
        <v>17</v>
      </c>
      <c r="B15" s="46">
        <v>1736</v>
      </c>
      <c r="C15" s="46">
        <v>1474</v>
      </c>
      <c r="D15" s="46">
        <v>1057</v>
      </c>
      <c r="E15" s="45">
        <v>1085</v>
      </c>
      <c r="F15" s="45">
        <v>1</v>
      </c>
      <c r="G15" s="7"/>
      <c r="H15" s="2"/>
    </row>
    <row r="16" spans="1:8" ht="13.5" thickBot="1">
      <c r="A16" s="22" t="s">
        <v>93</v>
      </c>
      <c r="B16" s="38">
        <f>SUM(B14:B15)</f>
        <v>2321</v>
      </c>
      <c r="C16" s="38">
        <f>SUM(C14:C15)</f>
        <v>1972</v>
      </c>
      <c r="D16" s="42">
        <f>SUM(D14:D15)</f>
        <v>1891</v>
      </c>
      <c r="E16" s="42">
        <f>SUM(E14:E15)</f>
        <v>1924</v>
      </c>
      <c r="F16" s="42">
        <f>SUM(F14:F15)</f>
        <v>1</v>
      </c>
      <c r="G16" s="22"/>
      <c r="H16" s="22"/>
    </row>
    <row r="17" spans="1:9" s="4" customFormat="1" ht="13.5" thickTop="1">
      <c r="A17" s="15" t="s">
        <v>38</v>
      </c>
      <c r="B17" s="16" t="s">
        <v>111</v>
      </c>
      <c r="C17" s="69" t="s">
        <v>156</v>
      </c>
      <c r="D17" s="16" t="s">
        <v>83</v>
      </c>
      <c r="E17" s="69" t="s">
        <v>156</v>
      </c>
      <c r="F17" s="16" t="s">
        <v>73</v>
      </c>
      <c r="G17" s="69" t="s">
        <v>156</v>
      </c>
      <c r="H17" s="16" t="s">
        <v>112</v>
      </c>
      <c r="I17" s="69" t="s">
        <v>156</v>
      </c>
    </row>
    <row r="18" spans="1:9" s="4" customFormat="1" ht="12.75">
      <c r="A18" s="2" t="s">
        <v>72</v>
      </c>
      <c r="B18" s="43">
        <v>434</v>
      </c>
      <c r="C18" s="70">
        <v>429</v>
      </c>
      <c r="D18" s="43">
        <v>531</v>
      </c>
      <c r="E18" s="70">
        <v>534</v>
      </c>
      <c r="F18" s="43">
        <v>614</v>
      </c>
      <c r="G18" s="70">
        <v>615</v>
      </c>
      <c r="H18" s="43">
        <v>581</v>
      </c>
      <c r="I18" s="75">
        <v>581</v>
      </c>
    </row>
    <row r="19" spans="1:9" s="4" customFormat="1" ht="12.75">
      <c r="A19" s="2" t="s">
        <v>1</v>
      </c>
      <c r="B19" s="43">
        <v>265</v>
      </c>
      <c r="C19" s="70">
        <v>240</v>
      </c>
      <c r="D19" s="43">
        <v>296</v>
      </c>
      <c r="E19" s="70">
        <v>322</v>
      </c>
      <c r="F19" s="43">
        <v>242</v>
      </c>
      <c r="G19" s="70">
        <v>240</v>
      </c>
      <c r="H19" s="43">
        <v>209</v>
      </c>
      <c r="I19" s="75">
        <v>213</v>
      </c>
    </row>
    <row r="20" spans="1:9" s="4" customFormat="1" ht="12.75">
      <c r="A20" s="2" t="s">
        <v>7</v>
      </c>
      <c r="B20" s="43">
        <v>287</v>
      </c>
      <c r="C20" s="70">
        <v>288</v>
      </c>
      <c r="D20" s="43">
        <v>279</v>
      </c>
      <c r="E20" s="70">
        <v>280</v>
      </c>
      <c r="F20" s="43">
        <v>169</v>
      </c>
      <c r="G20" s="70">
        <v>169</v>
      </c>
      <c r="H20" s="43">
        <v>149</v>
      </c>
      <c r="I20" s="75">
        <v>150</v>
      </c>
    </row>
    <row r="21" spans="1:9" ht="12.75">
      <c r="A21" s="2" t="s">
        <v>19</v>
      </c>
      <c r="B21" s="45">
        <v>347</v>
      </c>
      <c r="C21" s="71">
        <v>347</v>
      </c>
      <c r="D21" s="45">
        <v>419</v>
      </c>
      <c r="E21" s="71">
        <v>420</v>
      </c>
      <c r="F21" s="45">
        <v>297</v>
      </c>
      <c r="G21" s="71">
        <v>297</v>
      </c>
      <c r="H21" s="45">
        <v>295</v>
      </c>
      <c r="I21" s="76">
        <v>295</v>
      </c>
    </row>
    <row r="22" spans="1:9" ht="12.75">
      <c r="A22" s="2" t="s">
        <v>14</v>
      </c>
      <c r="B22" s="52">
        <v>445</v>
      </c>
      <c r="C22" s="72">
        <v>445</v>
      </c>
      <c r="D22" s="52">
        <v>464</v>
      </c>
      <c r="E22" s="72">
        <v>465</v>
      </c>
      <c r="F22" s="52">
        <v>419</v>
      </c>
      <c r="G22" s="72">
        <v>420</v>
      </c>
      <c r="H22" s="52">
        <v>425</v>
      </c>
      <c r="I22" s="77">
        <v>424</v>
      </c>
    </row>
    <row r="23" spans="1:9" ht="13.5" thickBot="1">
      <c r="A23" s="22" t="s">
        <v>93</v>
      </c>
      <c r="B23" s="47">
        <f>SUM(B18:B22)</f>
        <v>1778</v>
      </c>
      <c r="C23" s="73">
        <f>SUM(C18:C22)</f>
        <v>1749</v>
      </c>
      <c r="D23" s="47">
        <f>SUM(D18:D22)</f>
        <v>1989</v>
      </c>
      <c r="E23" s="73">
        <f>SUM(E18:E22)</f>
        <v>2021</v>
      </c>
      <c r="F23" s="48">
        <f>SUM(F18:F22)</f>
        <v>1741</v>
      </c>
      <c r="G23" s="74">
        <v>1741</v>
      </c>
      <c r="H23" s="48">
        <f>SUM(H18:H22)</f>
        <v>1659</v>
      </c>
      <c r="I23" s="78">
        <f>SUM(I18:I22)</f>
        <v>1663</v>
      </c>
    </row>
    <row r="24" spans="1:8" s="4" customFormat="1" ht="13.5" thickTop="1">
      <c r="A24" s="15" t="s">
        <v>95</v>
      </c>
      <c r="B24" s="16" t="s">
        <v>113</v>
      </c>
      <c r="C24" s="16" t="s">
        <v>59</v>
      </c>
      <c r="D24" s="16" t="s">
        <v>40</v>
      </c>
      <c r="E24" s="17"/>
      <c r="F24" s="17"/>
      <c r="G24" s="17"/>
      <c r="H24" s="17"/>
    </row>
    <row r="25" spans="1:8" ht="12.75">
      <c r="A25" s="2" t="s">
        <v>12</v>
      </c>
      <c r="B25" s="2">
        <v>498</v>
      </c>
      <c r="C25" s="2">
        <v>625</v>
      </c>
      <c r="D25" s="2">
        <v>2</v>
      </c>
      <c r="E25" s="2"/>
      <c r="F25" s="2"/>
      <c r="G25" s="2"/>
      <c r="H25" s="2"/>
    </row>
    <row r="26" spans="1:8" ht="12.75">
      <c r="A26" s="2" t="s">
        <v>3</v>
      </c>
      <c r="B26" s="2">
        <v>297</v>
      </c>
      <c r="C26" s="2">
        <v>512</v>
      </c>
      <c r="D26" s="2">
        <v>2</v>
      </c>
      <c r="E26" s="2"/>
      <c r="F26" s="2"/>
      <c r="G26" s="2"/>
      <c r="H26" s="2"/>
    </row>
    <row r="27" spans="1:8" ht="13.5" thickBot="1">
      <c r="A27" s="22" t="s">
        <v>93</v>
      </c>
      <c r="B27" s="19">
        <f>SUM(B25:B26)</f>
        <v>795</v>
      </c>
      <c r="C27" s="38">
        <f>SUM(C25:C26)</f>
        <v>1137</v>
      </c>
      <c r="D27" s="19">
        <f>SUM(D25:D26)</f>
        <v>4</v>
      </c>
      <c r="E27" s="19"/>
      <c r="F27" s="19"/>
      <c r="G27" s="19"/>
      <c r="H27" s="23"/>
    </row>
    <row r="28" spans="1:8" s="4" customFormat="1" ht="13.5" thickTop="1">
      <c r="A28" s="15" t="s">
        <v>96</v>
      </c>
      <c r="B28" s="16" t="s">
        <v>68</v>
      </c>
      <c r="C28" s="16" t="s">
        <v>114</v>
      </c>
      <c r="D28" s="16" t="s">
        <v>149</v>
      </c>
      <c r="E28" s="16" t="s">
        <v>60</v>
      </c>
      <c r="F28" s="16" t="s">
        <v>40</v>
      </c>
      <c r="G28" s="16"/>
      <c r="H28" s="16"/>
    </row>
    <row r="29" spans="1:8" ht="12.75">
      <c r="A29" s="2" t="s">
        <v>2</v>
      </c>
      <c r="B29" s="46">
        <v>1196</v>
      </c>
      <c r="C29" s="46">
        <v>781</v>
      </c>
      <c r="D29" s="46">
        <v>1374</v>
      </c>
      <c r="E29" s="46">
        <v>1673</v>
      </c>
      <c r="F29" s="45">
        <v>3</v>
      </c>
      <c r="G29" s="2"/>
      <c r="H29" s="2"/>
    </row>
    <row r="30" spans="1:8" ht="12.75">
      <c r="A30" s="2" t="s">
        <v>11</v>
      </c>
      <c r="B30" s="46">
        <v>779</v>
      </c>
      <c r="C30" s="46">
        <v>563</v>
      </c>
      <c r="D30" s="46">
        <v>527</v>
      </c>
      <c r="E30" s="45">
        <v>619</v>
      </c>
      <c r="F30" s="46">
        <v>5</v>
      </c>
      <c r="G30" s="2"/>
      <c r="H30" s="2"/>
    </row>
    <row r="31" spans="1:8" s="4" customFormat="1" ht="13.5" thickBot="1">
      <c r="A31" s="22" t="s">
        <v>93</v>
      </c>
      <c r="B31" s="38">
        <f>SUM(B29:B30)</f>
        <v>1975</v>
      </c>
      <c r="C31" s="42">
        <f>SUM(C29:C30)</f>
        <v>1344</v>
      </c>
      <c r="D31" s="42">
        <f>SUM(D29:D30)</f>
        <v>1901</v>
      </c>
      <c r="E31" s="38">
        <f>SUM(E29:E30)</f>
        <v>2292</v>
      </c>
      <c r="F31" s="42">
        <f>SUM(F29:F30)</f>
        <v>8</v>
      </c>
      <c r="G31" s="22"/>
      <c r="H31" s="22"/>
    </row>
    <row r="32" spans="1:8" s="4" customFormat="1" ht="13.5" thickTop="1">
      <c r="A32" s="15" t="s">
        <v>97</v>
      </c>
      <c r="B32" s="16" t="s">
        <v>87</v>
      </c>
      <c r="C32" s="16" t="s">
        <v>115</v>
      </c>
      <c r="D32" s="16" t="s">
        <v>85</v>
      </c>
      <c r="E32" s="16" t="s">
        <v>86</v>
      </c>
      <c r="F32" s="16" t="s">
        <v>116</v>
      </c>
      <c r="G32" s="16" t="s">
        <v>117</v>
      </c>
      <c r="H32" s="16" t="s">
        <v>40</v>
      </c>
    </row>
    <row r="33" spans="1:8" s="4" customFormat="1" ht="12.75">
      <c r="A33" s="2" t="s">
        <v>8</v>
      </c>
      <c r="B33" s="43">
        <v>418</v>
      </c>
      <c r="C33" s="43">
        <v>374</v>
      </c>
      <c r="D33" s="43">
        <v>362</v>
      </c>
      <c r="E33" s="43">
        <v>436</v>
      </c>
      <c r="F33" s="43">
        <v>450</v>
      </c>
      <c r="G33" s="43">
        <v>429</v>
      </c>
      <c r="H33" s="43">
        <v>1</v>
      </c>
    </row>
    <row r="34" spans="1:8" s="4" customFormat="1" ht="12.75">
      <c r="A34" s="2" t="s">
        <v>9</v>
      </c>
      <c r="B34" s="43">
        <v>857</v>
      </c>
      <c r="C34" s="43">
        <v>733</v>
      </c>
      <c r="D34" s="43">
        <v>762</v>
      </c>
      <c r="E34" s="43">
        <v>1111</v>
      </c>
      <c r="F34" s="43">
        <v>1149</v>
      </c>
      <c r="G34" s="43">
        <v>1132</v>
      </c>
      <c r="H34" s="43">
        <v>3</v>
      </c>
    </row>
    <row r="35" spans="1:8" s="4" customFormat="1" ht="12.75">
      <c r="A35" s="2" t="s">
        <v>13</v>
      </c>
      <c r="B35" s="43">
        <v>669</v>
      </c>
      <c r="C35" s="43">
        <v>566</v>
      </c>
      <c r="D35" s="43">
        <v>559</v>
      </c>
      <c r="E35" s="43">
        <v>819</v>
      </c>
      <c r="F35" s="43">
        <v>849</v>
      </c>
      <c r="G35" s="43">
        <v>804</v>
      </c>
      <c r="H35" s="43">
        <v>1</v>
      </c>
    </row>
    <row r="36" spans="1:8" ht="13.5" thickBot="1">
      <c r="A36" s="22" t="s">
        <v>93</v>
      </c>
      <c r="B36" s="48">
        <f aca="true" t="shared" si="0" ref="B36:H36">SUM(B33:B35)</f>
        <v>1944</v>
      </c>
      <c r="C36" s="48">
        <f t="shared" si="0"/>
        <v>1673</v>
      </c>
      <c r="D36" s="48">
        <f t="shared" si="0"/>
        <v>1683</v>
      </c>
      <c r="E36" s="56">
        <f t="shared" si="0"/>
        <v>2366</v>
      </c>
      <c r="F36" s="47">
        <f t="shared" si="0"/>
        <v>2448</v>
      </c>
      <c r="G36" s="47">
        <f t="shared" si="0"/>
        <v>2365</v>
      </c>
      <c r="H36" s="48">
        <f t="shared" si="0"/>
        <v>5</v>
      </c>
    </row>
    <row r="37" spans="1:8" s="4" customFormat="1" ht="13.5" thickTop="1">
      <c r="A37" s="15" t="s">
        <v>98</v>
      </c>
      <c r="B37" s="16" t="s">
        <v>119</v>
      </c>
      <c r="C37" s="16" t="s">
        <v>46</v>
      </c>
      <c r="D37" s="16" t="s">
        <v>120</v>
      </c>
      <c r="E37" s="16" t="s">
        <v>118</v>
      </c>
      <c r="F37" s="16"/>
      <c r="G37" s="16"/>
      <c r="H37" s="17"/>
    </row>
    <row r="38" spans="1:8" s="4" customFormat="1" ht="12.75">
      <c r="A38" s="2" t="s">
        <v>36</v>
      </c>
      <c r="B38" s="45">
        <v>1857</v>
      </c>
      <c r="C38" s="45">
        <v>1760</v>
      </c>
      <c r="D38" s="45">
        <v>1703</v>
      </c>
      <c r="E38" s="45">
        <v>1674</v>
      </c>
      <c r="F38" s="7"/>
      <c r="G38" s="7"/>
      <c r="H38" s="7"/>
    </row>
    <row r="39" spans="1:8" s="4" customFormat="1" ht="12.75">
      <c r="A39" s="2" t="s">
        <v>10</v>
      </c>
      <c r="B39" s="45">
        <v>1167</v>
      </c>
      <c r="C39" s="45">
        <v>1157</v>
      </c>
      <c r="D39" s="45">
        <v>1210</v>
      </c>
      <c r="E39" s="45">
        <v>1158</v>
      </c>
      <c r="F39" s="7"/>
      <c r="G39" s="7"/>
      <c r="H39" s="7"/>
    </row>
    <row r="40" spans="1:8" s="9" customFormat="1" ht="12.75">
      <c r="A40" s="6" t="s">
        <v>93</v>
      </c>
      <c r="B40" s="52">
        <f>SUM(B38:B39)</f>
        <v>3024</v>
      </c>
      <c r="C40" s="52">
        <f>SUM(C38:C39)</f>
        <v>2917</v>
      </c>
      <c r="D40" s="52">
        <f>SUM(D38:D39)</f>
        <v>2913</v>
      </c>
      <c r="E40" s="52">
        <f>SUM(E38:E39)</f>
        <v>2832</v>
      </c>
      <c r="F40" s="10"/>
      <c r="G40" s="8"/>
      <c r="H40" s="8"/>
    </row>
    <row r="41" spans="1:8" s="9" customFormat="1" ht="12.75">
      <c r="A41" s="6"/>
      <c r="B41" s="40" t="s">
        <v>121</v>
      </c>
      <c r="C41" s="40" t="s">
        <v>69</v>
      </c>
      <c r="D41" s="40" t="s">
        <v>65</v>
      </c>
      <c r="E41" s="40" t="s">
        <v>122</v>
      </c>
      <c r="F41" s="40" t="s">
        <v>40</v>
      </c>
      <c r="G41" s="8"/>
      <c r="H41" s="8"/>
    </row>
    <row r="42" spans="1:8" s="9" customFormat="1" ht="12.75">
      <c r="A42" s="5" t="s">
        <v>36</v>
      </c>
      <c r="B42" s="52">
        <v>2612</v>
      </c>
      <c r="C42" s="52">
        <v>2335</v>
      </c>
      <c r="D42" s="52">
        <v>2283</v>
      </c>
      <c r="E42" s="52">
        <v>2464</v>
      </c>
      <c r="F42" s="52">
        <v>1</v>
      </c>
      <c r="G42" s="8"/>
      <c r="H42" s="8"/>
    </row>
    <row r="43" spans="1:8" s="9" customFormat="1" ht="12.75">
      <c r="A43" s="5" t="s">
        <v>10</v>
      </c>
      <c r="B43" s="52">
        <v>2035</v>
      </c>
      <c r="C43" s="52">
        <v>2167</v>
      </c>
      <c r="D43" s="52">
        <v>2094</v>
      </c>
      <c r="E43" s="52">
        <v>2062</v>
      </c>
      <c r="F43" s="52"/>
      <c r="G43" s="8"/>
      <c r="H43" s="8"/>
    </row>
    <row r="44" spans="1:8" s="9" customFormat="1" ht="13.5" thickBot="1">
      <c r="A44" s="27" t="s">
        <v>93</v>
      </c>
      <c r="B44" s="54">
        <f>SUM(B42:B43)</f>
        <v>4647</v>
      </c>
      <c r="C44" s="54">
        <f>SUM(C42:C43)</f>
        <v>4502</v>
      </c>
      <c r="D44" s="54">
        <f>SUM(D42:D43)</f>
        <v>4377</v>
      </c>
      <c r="E44" s="54">
        <f>SUM(E42:E43)</f>
        <v>4526</v>
      </c>
      <c r="F44" s="53">
        <f>SUM(F42:F43)</f>
        <v>1</v>
      </c>
      <c r="G44" s="29"/>
      <c r="H44" s="29"/>
    </row>
    <row r="45" spans="1:8" s="4" customFormat="1" ht="13.5" thickTop="1">
      <c r="A45" s="18" t="s">
        <v>99</v>
      </c>
      <c r="B45" s="25" t="s">
        <v>80</v>
      </c>
      <c r="C45" s="25" t="s">
        <v>123</v>
      </c>
      <c r="D45" s="25" t="s">
        <v>43</v>
      </c>
      <c r="E45" s="25" t="s">
        <v>90</v>
      </c>
      <c r="F45" s="25"/>
      <c r="G45" s="26"/>
      <c r="H45" s="26"/>
    </row>
    <row r="46" spans="1:8" ht="12" customHeight="1">
      <c r="A46" s="2" t="s">
        <v>37</v>
      </c>
      <c r="B46" s="57">
        <v>916</v>
      </c>
      <c r="C46" s="57">
        <v>855</v>
      </c>
      <c r="D46" s="57">
        <v>897</v>
      </c>
      <c r="E46" s="57">
        <v>875</v>
      </c>
      <c r="F46" s="5"/>
      <c r="G46" s="8"/>
      <c r="H46" s="5"/>
    </row>
    <row r="47" spans="1:8" s="14" customFormat="1" ht="12" customHeight="1">
      <c r="A47" s="13" t="s">
        <v>23</v>
      </c>
      <c r="B47" s="49">
        <v>3351</v>
      </c>
      <c r="C47" s="49">
        <v>2976</v>
      </c>
      <c r="D47" s="49">
        <v>3374</v>
      </c>
      <c r="E47" s="49">
        <v>3086</v>
      </c>
      <c r="F47" s="13"/>
      <c r="G47" s="13"/>
      <c r="H47" s="13"/>
    </row>
    <row r="48" spans="1:8" s="60" customFormat="1" ht="12.75">
      <c r="A48" s="58" t="s">
        <v>93</v>
      </c>
      <c r="B48" s="59">
        <f>SUM(B46:B47)</f>
        <v>4267</v>
      </c>
      <c r="C48" s="59">
        <f>SUM(C46:C47)</f>
        <v>3831</v>
      </c>
      <c r="D48" s="59">
        <f>SUM(D46:D47)</f>
        <v>4271</v>
      </c>
      <c r="E48" s="59">
        <f>SUM(E46:E47)</f>
        <v>3961</v>
      </c>
      <c r="F48" s="59"/>
      <c r="G48" s="13"/>
      <c r="H48" s="13"/>
    </row>
    <row r="49" spans="1:8" s="60" customFormat="1" ht="12.75">
      <c r="A49" s="58"/>
      <c r="B49" s="61" t="s">
        <v>81</v>
      </c>
      <c r="C49" s="61" t="s">
        <v>124</v>
      </c>
      <c r="D49" s="61" t="s">
        <v>125</v>
      </c>
      <c r="E49" s="61" t="s">
        <v>70</v>
      </c>
      <c r="F49" s="61" t="s">
        <v>40</v>
      </c>
      <c r="G49" s="13"/>
      <c r="H49" s="13"/>
    </row>
    <row r="50" spans="1:8" s="60" customFormat="1" ht="12.75">
      <c r="A50" s="13" t="s">
        <v>37</v>
      </c>
      <c r="B50" s="49">
        <v>654</v>
      </c>
      <c r="C50" s="49">
        <v>613</v>
      </c>
      <c r="D50" s="49">
        <v>566</v>
      </c>
      <c r="E50" s="49">
        <v>571</v>
      </c>
      <c r="F50" s="49">
        <v>0</v>
      </c>
      <c r="G50" s="13"/>
      <c r="H50" s="13"/>
    </row>
    <row r="51" spans="1:8" s="60" customFormat="1" ht="12.75">
      <c r="A51" s="13" t="s">
        <v>23</v>
      </c>
      <c r="B51" s="49">
        <v>2915</v>
      </c>
      <c r="C51" s="49">
        <v>2607</v>
      </c>
      <c r="D51" s="49">
        <v>2405</v>
      </c>
      <c r="E51" s="49">
        <v>2518</v>
      </c>
      <c r="F51" s="49">
        <v>4</v>
      </c>
      <c r="G51" s="13"/>
      <c r="H51" s="13"/>
    </row>
    <row r="52" spans="1:8" s="4" customFormat="1" ht="13.5" thickBot="1">
      <c r="A52" s="22" t="s">
        <v>93</v>
      </c>
      <c r="B52" s="55">
        <f>SUM(B50:B51)</f>
        <v>3569</v>
      </c>
      <c r="C52" s="55">
        <f>SUM(C50:C51)</f>
        <v>3220</v>
      </c>
      <c r="D52" s="55">
        <f>SUM(D50:D51)</f>
        <v>2971</v>
      </c>
      <c r="E52" s="55">
        <f>SUM(E50:E51)</f>
        <v>3089</v>
      </c>
      <c r="F52" s="55">
        <f>SUM(F50:F51)</f>
        <v>4</v>
      </c>
      <c r="G52" s="28"/>
      <c r="H52" s="28"/>
    </row>
    <row r="53" spans="1:8" s="4" customFormat="1" ht="13.5" thickTop="1">
      <c r="A53" s="15" t="s">
        <v>44</v>
      </c>
      <c r="B53" s="16" t="s">
        <v>79</v>
      </c>
      <c r="C53" s="16" t="s">
        <v>157</v>
      </c>
      <c r="D53" s="16" t="s">
        <v>40</v>
      </c>
      <c r="E53" s="17"/>
      <c r="F53" s="17"/>
      <c r="G53" s="17"/>
      <c r="H53" s="17"/>
    </row>
    <row r="54" spans="1:8" ht="12.75">
      <c r="A54" s="19" t="s">
        <v>25</v>
      </c>
      <c r="B54" s="28">
        <v>848</v>
      </c>
      <c r="C54" s="27">
        <v>864</v>
      </c>
      <c r="D54" s="28">
        <v>0</v>
      </c>
      <c r="E54" s="28"/>
      <c r="F54" s="29"/>
      <c r="G54" s="29"/>
      <c r="H54" s="30"/>
    </row>
    <row r="55" spans="1:8" ht="13.5" thickBot="1">
      <c r="A55" s="62" t="s">
        <v>156</v>
      </c>
      <c r="B55" s="86">
        <v>848</v>
      </c>
      <c r="C55" s="87">
        <v>864</v>
      </c>
      <c r="D55" s="66"/>
      <c r="E55" s="66"/>
      <c r="F55" s="84"/>
      <c r="G55" s="84"/>
      <c r="H55" s="85"/>
    </row>
    <row r="56" spans="1:8" s="4" customFormat="1" ht="13.5" thickTop="1">
      <c r="A56" s="15" t="s">
        <v>100</v>
      </c>
      <c r="B56" s="16" t="s">
        <v>89</v>
      </c>
      <c r="C56" s="16" t="s">
        <v>41</v>
      </c>
      <c r="D56" s="16" t="s">
        <v>78</v>
      </c>
      <c r="E56" s="16" t="s">
        <v>126</v>
      </c>
      <c r="F56" s="16" t="s">
        <v>40</v>
      </c>
      <c r="G56" s="17"/>
      <c r="H56" s="17"/>
    </row>
    <row r="57" spans="1:8" ht="12.75">
      <c r="A57" s="19" t="s">
        <v>21</v>
      </c>
      <c r="B57" s="55">
        <v>1372</v>
      </c>
      <c r="C57" s="41">
        <v>1543</v>
      </c>
      <c r="D57" s="41">
        <v>1677</v>
      </c>
      <c r="E57" s="55">
        <v>1498</v>
      </c>
      <c r="F57" s="28">
        <v>5</v>
      </c>
      <c r="G57" s="28"/>
      <c r="H57" s="28"/>
    </row>
    <row r="58" spans="1:8" ht="13.5" thickBot="1">
      <c r="A58" s="62" t="s">
        <v>156</v>
      </c>
      <c r="B58" s="67">
        <v>1376</v>
      </c>
      <c r="C58" s="68">
        <v>1549</v>
      </c>
      <c r="D58" s="68">
        <v>1684</v>
      </c>
      <c r="E58" s="67">
        <v>1502</v>
      </c>
      <c r="F58" s="66"/>
      <c r="G58" s="66"/>
      <c r="H58" s="66"/>
    </row>
    <row r="59" spans="1:8" ht="13.5" thickTop="1">
      <c r="A59" s="15" t="s">
        <v>101</v>
      </c>
      <c r="B59" s="16" t="s">
        <v>128</v>
      </c>
      <c r="C59" s="16" t="s">
        <v>127</v>
      </c>
      <c r="D59" s="16" t="s">
        <v>130</v>
      </c>
      <c r="E59" s="16" t="s">
        <v>129</v>
      </c>
      <c r="F59" s="16" t="s">
        <v>153</v>
      </c>
      <c r="G59" s="16" t="s">
        <v>40</v>
      </c>
      <c r="H59" s="16"/>
    </row>
    <row r="60" spans="1:8" ht="12.75">
      <c r="A60" s="2" t="s">
        <v>20</v>
      </c>
      <c r="B60" s="43">
        <v>753</v>
      </c>
      <c r="C60" s="43">
        <v>674</v>
      </c>
      <c r="D60" s="43">
        <v>407</v>
      </c>
      <c r="E60" s="44">
        <v>600</v>
      </c>
      <c r="F60" s="44">
        <v>113</v>
      </c>
      <c r="G60" s="44">
        <v>0</v>
      </c>
      <c r="H60" s="1"/>
    </row>
    <row r="61" spans="1:8" ht="12.75">
      <c r="A61" s="2" t="s">
        <v>22</v>
      </c>
      <c r="B61" s="43">
        <v>829</v>
      </c>
      <c r="C61" s="43">
        <v>717</v>
      </c>
      <c r="D61" s="43">
        <v>535</v>
      </c>
      <c r="E61" s="44">
        <v>639</v>
      </c>
      <c r="F61" s="44">
        <v>163</v>
      </c>
      <c r="G61" s="44">
        <v>8</v>
      </c>
      <c r="H61" s="1"/>
    </row>
    <row r="62" spans="1:8" ht="13.5" thickBot="1">
      <c r="A62" s="22" t="s">
        <v>93</v>
      </c>
      <c r="B62" s="54">
        <f aca="true" t="shared" si="1" ref="B62:G62">SUM(B60:B61)</f>
        <v>1582</v>
      </c>
      <c r="C62" s="54">
        <f t="shared" si="1"/>
        <v>1391</v>
      </c>
      <c r="D62" s="53">
        <f t="shared" si="1"/>
        <v>942</v>
      </c>
      <c r="E62" s="55">
        <f t="shared" si="1"/>
        <v>1239</v>
      </c>
      <c r="F62" s="55">
        <f t="shared" si="1"/>
        <v>276</v>
      </c>
      <c r="G62" s="55">
        <f t="shared" si="1"/>
        <v>8</v>
      </c>
      <c r="H62" s="28"/>
    </row>
    <row r="63" spans="1:8" ht="13.5" thickTop="1">
      <c r="A63" s="15" t="s">
        <v>45</v>
      </c>
      <c r="B63" s="16" t="s">
        <v>48</v>
      </c>
      <c r="C63" s="16" t="s">
        <v>131</v>
      </c>
      <c r="D63" s="16" t="s">
        <v>40</v>
      </c>
      <c r="E63" s="16"/>
      <c r="F63" s="17"/>
      <c r="G63" s="17"/>
      <c r="H63" s="17"/>
    </row>
    <row r="64" spans="1:8" ht="13.5" thickBot="1">
      <c r="A64" s="19" t="s">
        <v>24</v>
      </c>
      <c r="B64" s="41">
        <v>1368</v>
      </c>
      <c r="C64" s="28">
        <v>908</v>
      </c>
      <c r="D64" s="28">
        <v>0</v>
      </c>
      <c r="E64" s="28"/>
      <c r="F64" s="29"/>
      <c r="G64" s="29"/>
      <c r="H64" s="30"/>
    </row>
    <row r="65" spans="1:8" ht="13.5" thickTop="1">
      <c r="A65" s="15" t="s">
        <v>49</v>
      </c>
      <c r="B65" s="16" t="s">
        <v>132</v>
      </c>
      <c r="C65" s="16" t="s">
        <v>40</v>
      </c>
      <c r="D65" s="16"/>
      <c r="E65" s="17"/>
      <c r="F65" s="17"/>
      <c r="G65" s="17"/>
      <c r="H65" s="17"/>
    </row>
    <row r="66" spans="1:8" ht="13.5" thickBot="1">
      <c r="A66" s="19" t="s">
        <v>26</v>
      </c>
      <c r="B66" s="41">
        <v>1293</v>
      </c>
      <c r="C66" s="28">
        <v>19</v>
      </c>
      <c r="D66" s="28"/>
      <c r="E66" s="28"/>
      <c r="F66" s="28"/>
      <c r="G66" s="28"/>
      <c r="H66" s="28"/>
    </row>
    <row r="67" spans="1:8" ht="13.5" thickTop="1">
      <c r="A67" s="15" t="s">
        <v>50</v>
      </c>
      <c r="B67" s="16" t="s">
        <v>75</v>
      </c>
      <c r="C67" s="16" t="s">
        <v>40</v>
      </c>
      <c r="D67" s="16"/>
      <c r="E67" s="17"/>
      <c r="F67" s="17"/>
      <c r="G67" s="17"/>
      <c r="H67" s="17"/>
    </row>
    <row r="68" spans="1:8" ht="13.5" thickBot="1">
      <c r="A68" s="19" t="s">
        <v>27</v>
      </c>
      <c r="B68" s="41">
        <v>1100</v>
      </c>
      <c r="C68" s="28">
        <v>8</v>
      </c>
      <c r="D68" s="27"/>
      <c r="E68" s="28"/>
      <c r="F68" s="28"/>
      <c r="G68" s="28"/>
      <c r="H68" s="28"/>
    </row>
    <row r="69" spans="1:8" ht="13.5" thickTop="1">
      <c r="A69" s="15" t="s">
        <v>39</v>
      </c>
      <c r="B69" s="16" t="s">
        <v>154</v>
      </c>
      <c r="C69" s="16" t="s">
        <v>40</v>
      </c>
      <c r="D69" s="16"/>
      <c r="E69" s="17"/>
      <c r="F69" s="17"/>
      <c r="G69" s="17"/>
      <c r="H69" s="17"/>
    </row>
    <row r="70" spans="1:8" ht="13.5" thickBot="1">
      <c r="A70" s="19" t="s">
        <v>28</v>
      </c>
      <c r="B70" s="27">
        <v>713</v>
      </c>
      <c r="C70" s="28">
        <v>18</v>
      </c>
      <c r="D70" s="28"/>
      <c r="E70" s="28"/>
      <c r="F70" s="29"/>
      <c r="G70" s="29"/>
      <c r="H70" s="30"/>
    </row>
    <row r="71" spans="1:8" ht="13.5" thickTop="1">
      <c r="A71" s="15" t="s">
        <v>51</v>
      </c>
      <c r="B71" s="16" t="s">
        <v>133</v>
      </c>
      <c r="C71" s="16" t="s">
        <v>47</v>
      </c>
      <c r="D71" s="16" t="s">
        <v>40</v>
      </c>
      <c r="E71" s="17"/>
      <c r="F71" s="17"/>
      <c r="G71" s="17"/>
      <c r="H71" s="17"/>
    </row>
    <row r="72" spans="1:8" ht="13.5" thickBot="1">
      <c r="A72" s="19" t="s">
        <v>29</v>
      </c>
      <c r="B72" s="28">
        <v>498</v>
      </c>
      <c r="C72" s="41">
        <v>1308</v>
      </c>
      <c r="D72" s="28">
        <v>1</v>
      </c>
      <c r="E72" s="28"/>
      <c r="F72" s="28"/>
      <c r="G72" s="28"/>
      <c r="H72" s="28"/>
    </row>
    <row r="73" spans="1:8" ht="13.5" thickTop="1">
      <c r="A73" s="15" t="s">
        <v>52</v>
      </c>
      <c r="B73" s="16" t="s">
        <v>88</v>
      </c>
      <c r="C73" s="16" t="s">
        <v>61</v>
      </c>
      <c r="D73" s="16" t="s">
        <v>40</v>
      </c>
      <c r="E73" s="17"/>
      <c r="F73" s="17"/>
      <c r="G73" s="17"/>
      <c r="H73" s="17"/>
    </row>
    <row r="74" spans="1:8" ht="13.5" thickBot="1">
      <c r="A74" s="19" t="s">
        <v>33</v>
      </c>
      <c r="B74" s="28">
        <v>593</v>
      </c>
      <c r="C74" s="41">
        <v>1784</v>
      </c>
      <c r="D74" s="28">
        <v>0</v>
      </c>
      <c r="E74" s="28"/>
      <c r="F74" s="28"/>
      <c r="G74" s="28"/>
      <c r="H74" s="28"/>
    </row>
    <row r="75" spans="1:8" ht="13.5" thickTop="1">
      <c r="A75" s="15" t="s">
        <v>102</v>
      </c>
      <c r="B75" s="16" t="s">
        <v>82</v>
      </c>
      <c r="C75" s="16" t="s">
        <v>40</v>
      </c>
      <c r="D75" s="16"/>
      <c r="E75" s="17"/>
      <c r="F75" s="17"/>
      <c r="G75" s="17"/>
      <c r="H75" s="17"/>
    </row>
    <row r="76" spans="1:8" ht="13.5" thickBot="1">
      <c r="A76" s="19" t="s">
        <v>34</v>
      </c>
      <c r="B76" s="38">
        <v>1085</v>
      </c>
      <c r="C76" s="19">
        <v>13</v>
      </c>
      <c r="D76" s="19"/>
      <c r="E76" s="19"/>
      <c r="F76" s="19"/>
      <c r="G76" s="19"/>
      <c r="H76" s="19"/>
    </row>
    <row r="77" spans="1:8" ht="13.5" thickTop="1">
      <c r="A77" s="15" t="s">
        <v>103</v>
      </c>
      <c r="B77" s="16" t="s">
        <v>76</v>
      </c>
      <c r="C77" s="16" t="s">
        <v>150</v>
      </c>
      <c r="D77" s="16" t="s">
        <v>40</v>
      </c>
      <c r="E77" s="17"/>
      <c r="F77" s="17"/>
      <c r="G77" s="17"/>
      <c r="H77" s="17"/>
    </row>
    <row r="78" spans="1:8" ht="13.5" thickBot="1">
      <c r="A78" s="19" t="s">
        <v>35</v>
      </c>
      <c r="B78" s="19">
        <v>674</v>
      </c>
      <c r="C78" s="38">
        <v>1631</v>
      </c>
      <c r="D78" s="19">
        <v>3</v>
      </c>
      <c r="E78" s="19"/>
      <c r="F78" s="19"/>
      <c r="G78" s="19"/>
      <c r="H78" s="19"/>
    </row>
    <row r="79" spans="1:8" ht="13.5" thickTop="1">
      <c r="A79" s="15" t="s">
        <v>53</v>
      </c>
      <c r="B79" s="16" t="s">
        <v>151</v>
      </c>
      <c r="C79" s="16" t="s">
        <v>135</v>
      </c>
      <c r="D79" s="16" t="s">
        <v>40</v>
      </c>
      <c r="E79" s="20"/>
      <c r="F79" s="21"/>
      <c r="G79" s="21"/>
      <c r="H79" s="17"/>
    </row>
    <row r="80" spans="1:8" ht="13.5" thickBot="1">
      <c r="A80" s="19" t="s">
        <v>30</v>
      </c>
      <c r="B80" s="19">
        <v>765</v>
      </c>
      <c r="C80" s="22">
        <v>954</v>
      </c>
      <c r="D80" s="19">
        <v>1</v>
      </c>
      <c r="E80" s="19"/>
      <c r="F80" s="19"/>
      <c r="G80" s="19"/>
      <c r="H80" s="19"/>
    </row>
    <row r="81" spans="1:8" ht="13.5" thickTop="1">
      <c r="A81" s="15" t="s">
        <v>104</v>
      </c>
      <c r="B81" s="16" t="s">
        <v>71</v>
      </c>
      <c r="C81" s="16" t="s">
        <v>134</v>
      </c>
      <c r="D81" s="16" t="s">
        <v>40</v>
      </c>
      <c r="E81" s="17"/>
      <c r="F81" s="17"/>
      <c r="G81" s="32"/>
      <c r="H81" s="32"/>
    </row>
    <row r="82" spans="1:8" ht="13.5" customHeight="1" thickBot="1">
      <c r="A82" s="19" t="s">
        <v>31</v>
      </c>
      <c r="B82" s="19">
        <v>625</v>
      </c>
      <c r="C82" s="22">
        <v>911</v>
      </c>
      <c r="D82" s="19">
        <v>1</v>
      </c>
      <c r="E82" s="19"/>
      <c r="F82" s="19"/>
      <c r="G82" s="19"/>
      <c r="H82" s="39"/>
    </row>
    <row r="83" spans="1:8" ht="13.5" thickTop="1">
      <c r="A83" s="15" t="s">
        <v>155</v>
      </c>
      <c r="B83" s="16" t="s">
        <v>136</v>
      </c>
      <c r="C83" s="16" t="s">
        <v>137</v>
      </c>
      <c r="D83" s="16" t="s">
        <v>40</v>
      </c>
      <c r="E83" s="17"/>
      <c r="F83" s="17"/>
      <c r="G83" s="17"/>
      <c r="H83" s="17"/>
    </row>
    <row r="84" spans="1:8" ht="15.75" customHeight="1" thickBot="1">
      <c r="A84" s="19" t="s">
        <v>32</v>
      </c>
      <c r="B84" s="19">
        <v>871</v>
      </c>
      <c r="C84" s="38">
        <v>1545</v>
      </c>
      <c r="D84" s="22">
        <v>2</v>
      </c>
      <c r="E84" s="22"/>
      <c r="F84" s="19"/>
      <c r="G84" s="19"/>
      <c r="H84" s="19"/>
    </row>
    <row r="85" spans="1:8" ht="16.5" customHeight="1" thickTop="1">
      <c r="A85" s="15" t="s">
        <v>54</v>
      </c>
      <c r="B85" s="16" t="s">
        <v>138</v>
      </c>
      <c r="C85" s="16" t="s">
        <v>139</v>
      </c>
      <c r="D85" s="16" t="s">
        <v>40</v>
      </c>
      <c r="E85" s="15"/>
      <c r="F85" s="33"/>
      <c r="G85" s="31"/>
      <c r="H85" s="31"/>
    </row>
    <row r="86" spans="1:8" ht="12.75">
      <c r="A86" s="2" t="s">
        <v>4</v>
      </c>
      <c r="B86" s="46">
        <v>601</v>
      </c>
      <c r="C86" s="46">
        <v>447</v>
      </c>
      <c r="D86" s="46">
        <v>2</v>
      </c>
      <c r="E86" s="2"/>
      <c r="F86" s="2"/>
      <c r="G86" s="2"/>
      <c r="H86" s="2"/>
    </row>
    <row r="87" spans="1:8" ht="12.75">
      <c r="A87" s="2" t="s">
        <v>5</v>
      </c>
      <c r="B87" s="46">
        <v>409</v>
      </c>
      <c r="C87" s="46">
        <v>321</v>
      </c>
      <c r="D87" s="46">
        <v>2</v>
      </c>
      <c r="E87" s="2"/>
      <c r="F87" s="2"/>
      <c r="G87" s="2"/>
      <c r="H87" s="2"/>
    </row>
    <row r="88" spans="1:8" ht="12.75">
      <c r="A88" s="2" t="s">
        <v>6</v>
      </c>
      <c r="B88" s="46">
        <v>663</v>
      </c>
      <c r="C88" s="46">
        <v>572</v>
      </c>
      <c r="D88" s="46">
        <v>1</v>
      </c>
      <c r="E88" s="2"/>
      <c r="F88" s="2"/>
      <c r="G88" s="2"/>
      <c r="H88" s="2"/>
    </row>
    <row r="89" spans="1:8" ht="12.75">
      <c r="A89" s="2" t="s">
        <v>18</v>
      </c>
      <c r="B89" s="46">
        <v>1038</v>
      </c>
      <c r="C89" s="46">
        <v>830</v>
      </c>
      <c r="D89" s="46">
        <v>6</v>
      </c>
      <c r="E89" s="2"/>
      <c r="F89" s="2"/>
      <c r="G89" s="2"/>
      <c r="H89" s="2"/>
    </row>
    <row r="90" spans="1:8" ht="13.5" thickBot="1">
      <c r="A90" s="22" t="s">
        <v>93</v>
      </c>
      <c r="B90" s="38">
        <f>SUM(B86:B89)</f>
        <v>2711</v>
      </c>
      <c r="C90" s="42">
        <f>SUM(C86:C89)</f>
        <v>2170</v>
      </c>
      <c r="D90" s="42">
        <f>SUM(D86:D89)</f>
        <v>11</v>
      </c>
      <c r="E90" s="19"/>
      <c r="F90" s="19"/>
      <c r="G90" s="19"/>
      <c r="H90" s="19"/>
    </row>
    <row r="91" spans="1:8" ht="13.5" thickTop="1">
      <c r="A91" s="15" t="s">
        <v>66</v>
      </c>
      <c r="B91" s="16" t="s">
        <v>140</v>
      </c>
      <c r="C91" s="16" t="s">
        <v>141</v>
      </c>
      <c r="D91" s="16" t="s">
        <v>40</v>
      </c>
      <c r="E91" s="31"/>
      <c r="F91" s="31"/>
      <c r="G91" s="31"/>
      <c r="H91" s="31"/>
    </row>
    <row r="92" spans="1:8" ht="12.75">
      <c r="A92" s="2" t="s">
        <v>72</v>
      </c>
      <c r="B92" s="46">
        <v>551</v>
      </c>
      <c r="C92" s="46">
        <v>628</v>
      </c>
      <c r="D92" s="46">
        <v>0</v>
      </c>
      <c r="E92" s="2"/>
      <c r="F92" s="2"/>
      <c r="G92" s="2"/>
      <c r="H92" s="2"/>
    </row>
    <row r="93" spans="1:8" ht="12.75">
      <c r="A93" s="2" t="s">
        <v>15</v>
      </c>
      <c r="B93" s="46">
        <v>736</v>
      </c>
      <c r="C93" s="46">
        <v>711</v>
      </c>
      <c r="D93" s="46">
        <v>3</v>
      </c>
      <c r="E93" s="2"/>
      <c r="F93" s="2"/>
      <c r="G93" s="2"/>
      <c r="H93" s="2"/>
    </row>
    <row r="94" spans="1:8" ht="12.75">
      <c r="A94" s="2" t="s">
        <v>16</v>
      </c>
      <c r="B94" s="46">
        <v>562</v>
      </c>
      <c r="C94" s="46">
        <v>851</v>
      </c>
      <c r="D94" s="46">
        <v>1</v>
      </c>
      <c r="E94" s="2"/>
      <c r="F94" s="2"/>
      <c r="G94" s="2"/>
      <c r="H94" s="2"/>
    </row>
    <row r="95" spans="1:8" ht="12.75">
      <c r="A95" s="2" t="s">
        <v>1</v>
      </c>
      <c r="B95" s="46">
        <v>348</v>
      </c>
      <c r="C95" s="46">
        <v>226</v>
      </c>
      <c r="D95" s="46">
        <v>0</v>
      </c>
      <c r="E95" s="2"/>
      <c r="F95" s="2"/>
      <c r="G95" s="2"/>
      <c r="H95" s="2"/>
    </row>
    <row r="96" spans="1:8" ht="12.75">
      <c r="A96" s="2" t="s">
        <v>7</v>
      </c>
      <c r="B96" s="46">
        <v>324</v>
      </c>
      <c r="C96" s="46">
        <v>174</v>
      </c>
      <c r="D96" s="46">
        <v>0</v>
      </c>
      <c r="E96" s="2"/>
      <c r="F96" s="2"/>
      <c r="G96" s="2"/>
      <c r="H96" s="2"/>
    </row>
    <row r="97" spans="1:8" ht="12.75">
      <c r="A97" s="2" t="s">
        <v>17</v>
      </c>
      <c r="B97" s="46">
        <v>1715</v>
      </c>
      <c r="C97" s="46">
        <v>1135</v>
      </c>
      <c r="D97" s="46">
        <v>1</v>
      </c>
      <c r="E97" s="2"/>
      <c r="F97" s="2"/>
      <c r="G97" s="2"/>
      <c r="H97" s="2"/>
    </row>
    <row r="98" spans="1:8" ht="12.75">
      <c r="A98" s="2" t="s">
        <v>19</v>
      </c>
      <c r="B98" s="46">
        <v>421</v>
      </c>
      <c r="C98" s="46">
        <v>323</v>
      </c>
      <c r="D98" s="46">
        <v>0</v>
      </c>
      <c r="E98" s="2"/>
      <c r="F98" s="2"/>
      <c r="G98" s="2"/>
      <c r="H98" s="2"/>
    </row>
    <row r="99" spans="1:8" ht="12.75">
      <c r="A99" s="2" t="s">
        <v>14</v>
      </c>
      <c r="B99" s="46">
        <v>485</v>
      </c>
      <c r="C99" s="46">
        <v>478</v>
      </c>
      <c r="D99" s="46">
        <v>0</v>
      </c>
      <c r="E99" s="2"/>
      <c r="F99" s="2"/>
      <c r="G99" s="2"/>
      <c r="H99" s="2"/>
    </row>
    <row r="100" spans="1:8" ht="13.5" thickBot="1">
      <c r="A100" s="22" t="s">
        <v>93</v>
      </c>
      <c r="B100" s="38">
        <f>SUM(B92:B99)</f>
        <v>5142</v>
      </c>
      <c r="C100" s="42">
        <f>SUM(C92:C99)</f>
        <v>4526</v>
      </c>
      <c r="D100" s="42">
        <f>SUM(D92:D99)</f>
        <v>5</v>
      </c>
      <c r="E100" s="19"/>
      <c r="F100" s="19"/>
      <c r="G100" s="19"/>
      <c r="H100" s="19"/>
    </row>
    <row r="101" spans="1:8" ht="13.5" thickTop="1">
      <c r="A101" s="15" t="s">
        <v>55</v>
      </c>
      <c r="B101" s="16" t="s">
        <v>48</v>
      </c>
      <c r="C101" s="16" t="s">
        <v>142</v>
      </c>
      <c r="D101" s="16" t="s">
        <v>62</v>
      </c>
      <c r="E101" s="16" t="s">
        <v>143</v>
      </c>
      <c r="F101" s="16" t="s">
        <v>40</v>
      </c>
      <c r="G101" s="16"/>
      <c r="H101" s="31"/>
    </row>
    <row r="102" spans="1:8" ht="12.75">
      <c r="A102" s="2" t="s">
        <v>25</v>
      </c>
      <c r="B102" s="46">
        <v>960</v>
      </c>
      <c r="C102" s="46">
        <v>724</v>
      </c>
      <c r="D102" s="46">
        <v>696</v>
      </c>
      <c r="E102" s="46">
        <v>605</v>
      </c>
      <c r="F102" s="46">
        <v>1</v>
      </c>
      <c r="G102" s="2"/>
      <c r="H102" s="2"/>
    </row>
    <row r="103" spans="1:8" ht="12.75">
      <c r="A103" s="2" t="s">
        <v>37</v>
      </c>
      <c r="B103" s="46">
        <v>919</v>
      </c>
      <c r="C103" s="46">
        <v>845</v>
      </c>
      <c r="D103" s="46">
        <v>660</v>
      </c>
      <c r="E103" s="46">
        <v>585</v>
      </c>
      <c r="F103" s="46">
        <v>3</v>
      </c>
      <c r="G103" s="2"/>
      <c r="H103" s="2"/>
    </row>
    <row r="104" spans="1:8" ht="12.75">
      <c r="A104" s="2" t="s">
        <v>24</v>
      </c>
      <c r="B104" s="46">
        <v>1354</v>
      </c>
      <c r="C104" s="46">
        <v>1075</v>
      </c>
      <c r="D104" s="46">
        <v>901</v>
      </c>
      <c r="E104" s="46">
        <v>702</v>
      </c>
      <c r="F104" s="46">
        <v>1</v>
      </c>
      <c r="G104" s="2"/>
      <c r="H104" s="2"/>
    </row>
    <row r="105" spans="1:8" s="14" customFormat="1" ht="12.75">
      <c r="A105" s="13" t="s">
        <v>23</v>
      </c>
      <c r="B105" s="49">
        <v>3513</v>
      </c>
      <c r="C105" s="49">
        <v>2930</v>
      </c>
      <c r="D105" s="49">
        <v>2786</v>
      </c>
      <c r="E105" s="49">
        <v>2563</v>
      </c>
      <c r="F105" s="49"/>
      <c r="G105" s="13"/>
      <c r="H105" s="13"/>
    </row>
    <row r="106" spans="1:8" ht="13.5" thickBot="1">
      <c r="A106" s="22" t="s">
        <v>93</v>
      </c>
      <c r="B106" s="38">
        <f>SUM(B102:B105)</f>
        <v>6746</v>
      </c>
      <c r="C106" s="38">
        <f>SUM(C102:C105)</f>
        <v>5574</v>
      </c>
      <c r="D106" s="42">
        <f>SUM(D102:D105)</f>
        <v>5043</v>
      </c>
      <c r="E106" s="42">
        <f>SUM(E102:E105)</f>
        <v>4455</v>
      </c>
      <c r="F106" s="42">
        <f>SUM(F102:F105)</f>
        <v>5</v>
      </c>
      <c r="G106" s="19"/>
      <c r="H106" s="19"/>
    </row>
    <row r="107" spans="1:8" ht="13.5" thickTop="1">
      <c r="A107" s="15" t="s">
        <v>56</v>
      </c>
      <c r="B107" s="16" t="s">
        <v>144</v>
      </c>
      <c r="C107" s="16" t="s">
        <v>152</v>
      </c>
      <c r="D107" s="16" t="s">
        <v>40</v>
      </c>
      <c r="E107" s="31"/>
      <c r="F107" s="31"/>
      <c r="G107" s="31"/>
      <c r="H107" s="31"/>
    </row>
    <row r="108" spans="1:8" ht="12.75">
      <c r="A108" s="2" t="s">
        <v>26</v>
      </c>
      <c r="B108" s="2">
        <v>714</v>
      </c>
      <c r="C108" s="2">
        <v>1060</v>
      </c>
      <c r="D108" s="2">
        <v>7</v>
      </c>
      <c r="E108" s="2"/>
      <c r="F108" s="2"/>
      <c r="G108" s="2"/>
      <c r="H108" s="2"/>
    </row>
    <row r="109" spans="1:8" ht="12.75">
      <c r="A109" s="2" t="s">
        <v>27</v>
      </c>
      <c r="B109" s="2">
        <v>620</v>
      </c>
      <c r="C109" s="2">
        <v>982</v>
      </c>
      <c r="D109" s="2">
        <v>2</v>
      </c>
      <c r="E109" s="2"/>
      <c r="F109" s="2"/>
      <c r="G109" s="2"/>
      <c r="H109" s="2"/>
    </row>
    <row r="110" spans="1:8" ht="12.75">
      <c r="A110" s="2" t="s">
        <v>28</v>
      </c>
      <c r="B110" s="2">
        <v>371</v>
      </c>
      <c r="C110" s="2">
        <v>619</v>
      </c>
      <c r="D110" s="2">
        <v>0</v>
      </c>
      <c r="E110" s="2"/>
      <c r="F110" s="2"/>
      <c r="G110" s="2"/>
      <c r="H110" s="2"/>
    </row>
    <row r="111" spans="1:8" ht="13.5" thickBot="1">
      <c r="A111" s="22" t="s">
        <v>93</v>
      </c>
      <c r="B111" s="42">
        <f>SUM(B108:B110)</f>
        <v>1705</v>
      </c>
      <c r="C111" s="38">
        <f>SUM(C108:C110)</f>
        <v>2661</v>
      </c>
      <c r="D111" s="19">
        <f>SUM(D108:D110)</f>
        <v>9</v>
      </c>
      <c r="E111" s="19"/>
      <c r="F111" s="19"/>
      <c r="G111" s="19"/>
      <c r="H111" s="19"/>
    </row>
    <row r="112" spans="1:8" s="14" customFormat="1" ht="15" customHeight="1" thickTop="1">
      <c r="A112" s="15" t="s">
        <v>57</v>
      </c>
      <c r="B112" s="34" t="s">
        <v>71</v>
      </c>
      <c r="C112" s="34" t="s">
        <v>77</v>
      </c>
      <c r="D112" s="34" t="s">
        <v>40</v>
      </c>
      <c r="E112" s="35"/>
      <c r="F112" s="35"/>
      <c r="G112" s="35"/>
      <c r="H112" s="35"/>
    </row>
    <row r="113" spans="1:8" s="14" customFormat="1" ht="15" customHeight="1">
      <c r="A113" s="2" t="s">
        <v>29</v>
      </c>
      <c r="B113" s="49">
        <v>527</v>
      </c>
      <c r="C113" s="49">
        <v>1269</v>
      </c>
      <c r="D113" s="49">
        <v>1</v>
      </c>
      <c r="E113" s="13"/>
      <c r="F113" s="13"/>
      <c r="G113" s="13"/>
      <c r="H113" s="13"/>
    </row>
    <row r="114" spans="1:8" s="14" customFormat="1" ht="15" customHeight="1">
      <c r="A114" s="2" t="s">
        <v>31</v>
      </c>
      <c r="B114" s="49">
        <v>590</v>
      </c>
      <c r="C114" s="49">
        <v>932</v>
      </c>
      <c r="D114" s="49">
        <v>0</v>
      </c>
      <c r="E114" s="13"/>
      <c r="F114" s="13"/>
      <c r="G114" s="13"/>
      <c r="H114" s="13"/>
    </row>
    <row r="115" spans="1:8" s="14" customFormat="1" ht="15" customHeight="1">
      <c r="A115" s="2" t="s">
        <v>32</v>
      </c>
      <c r="B115" s="49">
        <v>1059</v>
      </c>
      <c r="C115" s="49">
        <v>1361</v>
      </c>
      <c r="D115" s="49">
        <v>0</v>
      </c>
      <c r="E115" s="13"/>
      <c r="F115" s="13"/>
      <c r="G115" s="13"/>
      <c r="H115" s="13"/>
    </row>
    <row r="116" spans="1:8" s="14" customFormat="1" ht="15" customHeight="1" thickBot="1">
      <c r="A116" s="22" t="s">
        <v>93</v>
      </c>
      <c r="B116" s="50">
        <f>SUM(B113:B115)</f>
        <v>2176</v>
      </c>
      <c r="C116" s="51">
        <f>SUM(C113:C115)</f>
        <v>3562</v>
      </c>
      <c r="D116" s="50">
        <f>SUM(D113:D115)</f>
        <v>1</v>
      </c>
      <c r="E116" s="24"/>
      <c r="F116" s="24"/>
      <c r="G116" s="24"/>
      <c r="H116" s="24"/>
    </row>
    <row r="117" spans="1:8" s="14" customFormat="1" ht="15" customHeight="1" thickTop="1">
      <c r="A117" s="36" t="s">
        <v>105</v>
      </c>
      <c r="B117" s="34" t="s">
        <v>128</v>
      </c>
      <c r="C117" s="34" t="s">
        <v>91</v>
      </c>
      <c r="D117" s="34" t="s">
        <v>40</v>
      </c>
      <c r="E117" s="35"/>
      <c r="F117" s="35"/>
      <c r="G117" s="35"/>
      <c r="H117" s="35"/>
    </row>
    <row r="118" spans="1:8" ht="12.75">
      <c r="A118" s="2" t="s">
        <v>33</v>
      </c>
      <c r="B118" s="43">
        <v>598</v>
      </c>
      <c r="C118" s="44">
        <v>1724</v>
      </c>
      <c r="D118" s="44">
        <v>0</v>
      </c>
      <c r="E118" s="2"/>
      <c r="F118" s="2"/>
      <c r="G118" s="2"/>
      <c r="H118" s="2"/>
    </row>
    <row r="119" spans="1:8" ht="12.75">
      <c r="A119" s="2" t="s">
        <v>34</v>
      </c>
      <c r="B119" s="45">
        <v>451</v>
      </c>
      <c r="C119" s="46">
        <v>1003</v>
      </c>
      <c r="D119" s="46">
        <v>0</v>
      </c>
      <c r="E119" s="2"/>
      <c r="F119" s="2"/>
      <c r="G119" s="2"/>
      <c r="H119" s="2"/>
    </row>
    <row r="120" spans="1:8" ht="12.75">
      <c r="A120" s="2" t="s">
        <v>35</v>
      </c>
      <c r="B120" s="45">
        <v>701</v>
      </c>
      <c r="C120" s="46">
        <v>1585</v>
      </c>
      <c r="D120" s="46">
        <v>1</v>
      </c>
      <c r="E120" s="2"/>
      <c r="F120" s="2"/>
      <c r="G120" s="2"/>
      <c r="H120" s="2"/>
    </row>
    <row r="121" spans="1:8" ht="12.75">
      <c r="A121" s="2" t="s">
        <v>30</v>
      </c>
      <c r="B121" s="45">
        <v>701</v>
      </c>
      <c r="C121" s="46">
        <v>996</v>
      </c>
      <c r="D121" s="46">
        <v>1</v>
      </c>
      <c r="E121" s="2"/>
      <c r="F121" s="2"/>
      <c r="G121" s="2"/>
      <c r="H121" s="2"/>
    </row>
    <row r="122" spans="1:8" ht="13.5" thickBot="1">
      <c r="A122" s="22" t="s">
        <v>93</v>
      </c>
      <c r="B122" s="48">
        <f>SUM(B118:B121)</f>
        <v>2451</v>
      </c>
      <c r="C122" s="38">
        <f>SUM(C118:C121)</f>
        <v>5308</v>
      </c>
      <c r="D122" s="42">
        <f>SUM(D118:D121)</f>
        <v>2</v>
      </c>
      <c r="E122" s="19"/>
      <c r="F122" s="19"/>
      <c r="G122" s="19"/>
      <c r="H122" s="19"/>
    </row>
    <row r="123" spans="1:8" ht="12.75" customHeight="1" thickTop="1">
      <c r="A123" s="79" t="s">
        <v>0</v>
      </c>
      <c r="B123" s="79"/>
      <c r="C123" s="37"/>
      <c r="D123" s="37"/>
      <c r="E123" s="37"/>
      <c r="F123" s="37"/>
      <c r="G123" s="37"/>
      <c r="H123" s="37"/>
    </row>
  </sheetData>
  <sheetProtection/>
  <mergeCells count="3">
    <mergeCell ref="A123:B123"/>
    <mergeCell ref="A1:I1"/>
    <mergeCell ref="A2:H2"/>
  </mergeCells>
  <printOptions gridLines="1"/>
  <pageMargins left="0.5" right="0.25" top="0.5" bottom="0.25" header="0.5" footer="0.5"/>
  <pageSetup horizontalDpi="600" verticalDpi="600" orientation="landscape" r:id="rId2"/>
  <rowBreaks count="2" manualBreakCount="2">
    <brk id="44" max="255" man="1"/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2022-11-22T14:47:09Z</cp:lastPrinted>
  <dcterms:created xsi:type="dcterms:W3CDTF">2002-09-04T18:18:08Z</dcterms:created>
  <dcterms:modified xsi:type="dcterms:W3CDTF">2022-11-22T14:47:11Z</dcterms:modified>
  <cp:category/>
  <cp:version/>
  <cp:contentType/>
  <cp:contentStatus/>
</cp:coreProperties>
</file>