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graftonrep" sheetId="1" r:id="rId1"/>
  </sheets>
  <definedNames>
    <definedName name="_xlnm.Print_Area" localSheetId="0">'rgraftonrep'!$A$1:$H$106</definedName>
    <definedName name="_xlnm.Print_Titles" localSheetId="0">'rgraftonrep'!$1:$2</definedName>
  </definedNames>
  <calcPr fullCalcOnLoad="1"/>
</workbook>
</file>

<file path=xl/sharedStrings.xml><?xml version="1.0" encoding="utf-8"?>
<sst xmlns="http://schemas.openxmlformats.org/spreadsheetml/2006/main" count="152" uniqueCount="110">
  <si>
    <t>TOTALS</t>
  </si>
  <si>
    <t>Littleton</t>
  </si>
  <si>
    <t>Lyman</t>
  </si>
  <si>
    <t>District No. 10 (1)</t>
  </si>
  <si>
    <t>Bethlehem</t>
  </si>
  <si>
    <t>Franconia</t>
  </si>
  <si>
    <t>Bath</t>
  </si>
  <si>
    <t>Easton</t>
  </si>
  <si>
    <t>Landaff</t>
  </si>
  <si>
    <t>Lincoln</t>
  </si>
  <si>
    <t>Lisbon</t>
  </si>
  <si>
    <t>Livermore</t>
  </si>
  <si>
    <t>Monroe</t>
  </si>
  <si>
    <t>Sugar Hill</t>
  </si>
  <si>
    <t>Waterville Valley</t>
  </si>
  <si>
    <t>Thornton</t>
  </si>
  <si>
    <t>Woodstock</t>
  </si>
  <si>
    <t>Benton</t>
  </si>
  <si>
    <t>Haverhill</t>
  </si>
  <si>
    <t>Piermont</t>
  </si>
  <si>
    <t>Warren</t>
  </si>
  <si>
    <t>Campton</t>
  </si>
  <si>
    <t>Ellsworth</t>
  </si>
  <si>
    <t>Orford</t>
  </si>
  <si>
    <t>Rumney</t>
  </si>
  <si>
    <t>Wentworth</t>
  </si>
  <si>
    <t>Plymouth</t>
  </si>
  <si>
    <t>Alexandria</t>
  </si>
  <si>
    <t>Ashland</t>
  </si>
  <si>
    <t>Bridgewater</t>
  </si>
  <si>
    <t>Bristol</t>
  </si>
  <si>
    <t>Groton</t>
  </si>
  <si>
    <t>Holderness</t>
  </si>
  <si>
    <t>Canaan</t>
  </si>
  <si>
    <t>Dorchester</t>
  </si>
  <si>
    <t>Enfield</t>
  </si>
  <si>
    <t>Grafton</t>
  </si>
  <si>
    <t>Hanover</t>
  </si>
  <si>
    <t>Lyme</t>
  </si>
  <si>
    <t>Orange</t>
  </si>
  <si>
    <t>Lebanon Ward 1</t>
  </si>
  <si>
    <t>Lebanon Ward 2</t>
  </si>
  <si>
    <t>Lebanon Ward 3</t>
  </si>
  <si>
    <t>District No. 2 (1)</t>
  </si>
  <si>
    <t>District No. 3 (1)</t>
  </si>
  <si>
    <t>District No. 12 (4)</t>
  </si>
  <si>
    <t>Scatter</t>
  </si>
  <si>
    <t>Ladd, r</t>
  </si>
  <si>
    <t>District No. 6 (1)</t>
  </si>
  <si>
    <t>District No. 16 (1)FL</t>
  </si>
  <si>
    <t>District No. 17 (1)FL</t>
  </si>
  <si>
    <t>District No 4 (1)</t>
  </si>
  <si>
    <t>District No.7 (1)</t>
  </si>
  <si>
    <t>District No 8 (3)</t>
  </si>
  <si>
    <t>Hebron</t>
  </si>
  <si>
    <t>District No 11 (1)</t>
  </si>
  <si>
    <t>Nordgren, d</t>
  </si>
  <si>
    <t>Almy, d</t>
  </si>
  <si>
    <t>Sykes, d</t>
  </si>
  <si>
    <t xml:space="preserve"> </t>
  </si>
  <si>
    <t>Massimilla, d</t>
  </si>
  <si>
    <t>Ham, r</t>
  </si>
  <si>
    <t>Adjutant, d</t>
  </si>
  <si>
    <t>Beaulier, r</t>
  </si>
  <si>
    <t>Stringham, d</t>
  </si>
  <si>
    <t>Fellows, d</t>
  </si>
  <si>
    <t>Mulholland, d</t>
  </si>
  <si>
    <t>Stavis, d</t>
  </si>
  <si>
    <t>Egan, d</t>
  </si>
  <si>
    <t>Alliegro, r</t>
  </si>
  <si>
    <t>Kirk, r</t>
  </si>
  <si>
    <t>Berezhny, r</t>
  </si>
  <si>
    <t>Fluehr-Lobban, d</t>
  </si>
  <si>
    <t>Hakken-Phillips, d</t>
  </si>
  <si>
    <t>Muirhead, d</t>
  </si>
  <si>
    <t>Murphy, d</t>
  </si>
  <si>
    <t>Greeson, r</t>
  </si>
  <si>
    <t>Hughes, r</t>
  </si>
  <si>
    <t>District No. 1 (3)</t>
  </si>
  <si>
    <t>Totals</t>
  </si>
  <si>
    <t>District No. 5 (2)</t>
  </si>
  <si>
    <t>District No. 9 (1)</t>
  </si>
  <si>
    <t>District No. 14 (1)</t>
  </si>
  <si>
    <t>District No. 15 (1)</t>
  </si>
  <si>
    <t>District No. 18 (1)FL</t>
  </si>
  <si>
    <t>Rochefort, r</t>
  </si>
  <si>
    <t>Applewhite, d</t>
  </si>
  <si>
    <t>Qi, r</t>
  </si>
  <si>
    <t>Sullivan, d</t>
  </si>
  <si>
    <t>Babin, r</t>
  </si>
  <si>
    <t>Baldwin, d</t>
  </si>
  <si>
    <t>Coulon, r</t>
  </si>
  <si>
    <t>Tomlinson, d</t>
  </si>
  <si>
    <t>Bolton, d</t>
  </si>
  <si>
    <t>McFarlane, r</t>
  </si>
  <si>
    <t>Morse, d</t>
  </si>
  <si>
    <t>Brown, Jr., r</t>
  </si>
  <si>
    <t>Largmann, d</t>
  </si>
  <si>
    <t>Cormen, d</t>
  </si>
  <si>
    <t>Sellers, r</t>
  </si>
  <si>
    <t>District No. 13 (1)</t>
  </si>
  <si>
    <t>State of New Hampshire - 2022 General Election</t>
  </si>
  <si>
    <t xml:space="preserve">State Representative - GRAFTON County </t>
  </si>
  <si>
    <t>Hoyt, d</t>
  </si>
  <si>
    <t>McLaughlin, r</t>
  </si>
  <si>
    <t>scatter</t>
  </si>
  <si>
    <t>Mouzourakis, i</t>
  </si>
  <si>
    <t>Simon, r</t>
  </si>
  <si>
    <t>Lovett, 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</si>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</sst>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4" fillId="33" borderId="0" xfId="0" applyFont="1" applyFill="1" applyBorder="1" applyAlignment="1">
      <alignment textRotation="42"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textRotation="45" wrapText="1"/>
    </xf>
    <xf numFmtId="0" fontId="5" fillId="0" borderId="0" xfId="0" applyFont="1" applyBorder="1" applyAlignment="1">
      <alignment wrapText="1"/>
    </xf>
    <xf numFmtId="166" fontId="4" fillId="0" borderId="0" xfId="42" applyNumberFormat="1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vertical="center"/>
    </xf>
    <xf numFmtId="166" fontId="49" fillId="0" borderId="0" xfId="42" applyNumberFormat="1" applyFont="1" applyAlignment="1">
      <alignment/>
    </xf>
    <xf numFmtId="166" fontId="48" fillId="0" borderId="0" xfId="42" applyNumberFormat="1" applyFont="1" applyAlignment="1">
      <alignment/>
    </xf>
    <xf numFmtId="166" fontId="5" fillId="0" borderId="0" xfId="42" applyNumberFormat="1" applyFont="1" applyAlignment="1">
      <alignment/>
    </xf>
    <xf numFmtId="166" fontId="48" fillId="33" borderId="0" xfId="42" applyNumberFormat="1" applyFont="1" applyFill="1" applyBorder="1" applyAlignment="1">
      <alignment/>
    </xf>
    <xf numFmtId="37" fontId="5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166" fontId="51" fillId="0" borderId="0" xfId="42" applyNumberFormat="1" applyFont="1" applyAlignment="1">
      <alignment/>
    </xf>
    <xf numFmtId="166" fontId="53" fillId="0" borderId="0" xfId="42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3"/>
  <sheetViews>
    <sheetView tabSelected="1" zoomScale="130" zoomScaleNormal="130" zoomScalePageLayoutView="0" workbookViewId="0" topLeftCell="A88">
      <selection activeCell="I101" sqref="I101"/>
    </sheetView>
  </sheetViews>
  <sheetFormatPr defaultColWidth="11.421875" defaultRowHeight="12.75"/>
  <cols>
    <col min="1" max="1" width="20.00390625" style="6" customWidth="1"/>
    <col min="2" max="2" width="11.7109375" style="6" customWidth="1"/>
    <col min="3" max="3" width="15.8515625" style="6" customWidth="1"/>
    <col min="4" max="4" width="13.421875" style="6" bestFit="1" customWidth="1"/>
    <col min="5" max="6" width="11.421875" style="6" customWidth="1"/>
    <col min="7" max="7" width="9.7109375" style="6" customWidth="1"/>
    <col min="8" max="8" width="10.00390625" style="6" customWidth="1"/>
    <col min="9" max="9" width="11.421875" style="8" customWidth="1"/>
    <col min="10" max="11" width="11.421875" style="7" customWidth="1"/>
    <col min="12" max="13" width="11.421875" style="8" customWidth="1"/>
    <col min="14" max="16384" width="11.421875" style="6" customWidth="1"/>
  </cols>
  <sheetData>
    <row r="1" spans="1:8" ht="12.75">
      <c r="A1" s="47" t="s">
        <v>101</v>
      </c>
      <c r="B1" s="47"/>
      <c r="C1" s="47"/>
      <c r="D1" s="47"/>
      <c r="E1" s="47"/>
      <c r="F1" s="47"/>
      <c r="G1" s="47"/>
      <c r="H1" s="47"/>
    </row>
    <row r="2" spans="1:9" ht="12.75" customHeight="1" thickBot="1">
      <c r="A2" s="48" t="s">
        <v>102</v>
      </c>
      <c r="B2" s="49"/>
      <c r="C2" s="49"/>
      <c r="D2" s="49"/>
      <c r="E2" s="49"/>
      <c r="F2" s="49"/>
      <c r="G2" s="49"/>
      <c r="H2" s="49"/>
      <c r="I2" s="13"/>
    </row>
    <row r="3" spans="1:13" s="11" customFormat="1" ht="13.5" thickTop="1">
      <c r="A3" s="21" t="s">
        <v>78</v>
      </c>
      <c r="B3" s="22" t="s">
        <v>63</v>
      </c>
      <c r="C3" s="22" t="s">
        <v>85</v>
      </c>
      <c r="D3" s="22" t="s">
        <v>107</v>
      </c>
      <c r="E3" s="22" t="s">
        <v>86</v>
      </c>
      <c r="F3" s="23" t="s">
        <v>68</v>
      </c>
      <c r="G3" s="24" t="s">
        <v>60</v>
      </c>
      <c r="H3" s="24" t="s">
        <v>46</v>
      </c>
      <c r="I3" s="17"/>
      <c r="J3" s="9"/>
      <c r="K3" s="9"/>
      <c r="L3" s="10"/>
      <c r="M3" s="10"/>
    </row>
    <row r="4" spans="1:9" ht="12.75">
      <c r="A4" s="2" t="s">
        <v>6</v>
      </c>
      <c r="B4" s="42">
        <v>249</v>
      </c>
      <c r="C4" s="42">
        <v>263</v>
      </c>
      <c r="D4" s="42">
        <v>237</v>
      </c>
      <c r="E4" s="42">
        <v>188</v>
      </c>
      <c r="F4" s="42">
        <v>184</v>
      </c>
      <c r="G4" s="42">
        <v>193</v>
      </c>
      <c r="H4" s="2">
        <v>0</v>
      </c>
      <c r="I4" s="17"/>
    </row>
    <row r="5" spans="1:9" ht="12.75">
      <c r="A5" s="2" t="s">
        <v>10</v>
      </c>
      <c r="B5" s="42">
        <v>286</v>
      </c>
      <c r="C5" s="42">
        <v>309</v>
      </c>
      <c r="D5" s="42">
        <v>307</v>
      </c>
      <c r="E5" s="42">
        <v>238</v>
      </c>
      <c r="F5" s="42">
        <v>237</v>
      </c>
      <c r="G5" s="42">
        <v>257</v>
      </c>
      <c r="H5" s="2">
        <v>0</v>
      </c>
      <c r="I5" s="17"/>
    </row>
    <row r="6" spans="1:9" ht="12.75">
      <c r="A6" s="2" t="s">
        <v>1</v>
      </c>
      <c r="B6" s="42">
        <v>1037</v>
      </c>
      <c r="C6" s="42">
        <v>1177</v>
      </c>
      <c r="D6" s="42">
        <v>1307</v>
      </c>
      <c r="E6" s="42">
        <v>1028</v>
      </c>
      <c r="F6" s="42">
        <v>1007</v>
      </c>
      <c r="G6" s="42">
        <v>1198</v>
      </c>
      <c r="H6" s="2">
        <v>1</v>
      </c>
      <c r="I6" s="17"/>
    </row>
    <row r="7" spans="1:9" ht="12.75">
      <c r="A7" s="2" t="s">
        <v>2</v>
      </c>
      <c r="B7" s="42">
        <v>156</v>
      </c>
      <c r="C7" s="42">
        <v>179</v>
      </c>
      <c r="D7" s="42">
        <v>164</v>
      </c>
      <c r="E7" s="42">
        <v>122</v>
      </c>
      <c r="F7" s="42">
        <v>127</v>
      </c>
      <c r="G7" s="42">
        <v>135</v>
      </c>
      <c r="H7" s="2">
        <v>0</v>
      </c>
      <c r="I7" s="17"/>
    </row>
    <row r="8" spans="1:9" ht="12.75">
      <c r="A8" s="2" t="s">
        <v>12</v>
      </c>
      <c r="B8" s="42">
        <v>213</v>
      </c>
      <c r="C8" s="42">
        <v>234</v>
      </c>
      <c r="D8" s="42">
        <v>217</v>
      </c>
      <c r="E8" s="42">
        <v>153</v>
      </c>
      <c r="F8" s="42">
        <v>145</v>
      </c>
      <c r="G8" s="42">
        <v>148</v>
      </c>
      <c r="H8" s="2">
        <v>0</v>
      </c>
      <c r="I8" s="17"/>
    </row>
    <row r="9" spans="1:9" ht="12.75">
      <c r="A9" s="2" t="s">
        <v>13</v>
      </c>
      <c r="B9" s="42">
        <v>117</v>
      </c>
      <c r="C9" s="42">
        <v>130</v>
      </c>
      <c r="D9" s="42">
        <v>126</v>
      </c>
      <c r="E9" s="42">
        <v>255</v>
      </c>
      <c r="F9" s="42">
        <v>258</v>
      </c>
      <c r="G9" s="42">
        <v>240</v>
      </c>
      <c r="H9" s="2">
        <v>0</v>
      </c>
      <c r="I9" s="17"/>
    </row>
    <row r="10" spans="1:9" ht="12.75">
      <c r="A10" s="1" t="s">
        <v>79</v>
      </c>
      <c r="B10" s="42">
        <f>SUM(B4:B9)</f>
        <v>2058</v>
      </c>
      <c r="C10" s="43">
        <f aca="true" t="shared" si="0" ref="C10:H10">SUM(C4:C9)</f>
        <v>2292</v>
      </c>
      <c r="D10" s="43">
        <f t="shared" si="0"/>
        <v>2358</v>
      </c>
      <c r="E10" s="42">
        <f t="shared" si="0"/>
        <v>1984</v>
      </c>
      <c r="F10" s="42">
        <f t="shared" si="0"/>
        <v>1958</v>
      </c>
      <c r="G10" s="43">
        <f t="shared" si="0"/>
        <v>2171</v>
      </c>
      <c r="H10" s="2">
        <f t="shared" si="0"/>
        <v>1</v>
      </c>
      <c r="I10" s="17"/>
    </row>
    <row r="11" spans="1:9" ht="13.5" thickBot="1">
      <c r="A11" s="1"/>
      <c r="B11" s="2"/>
      <c r="C11" s="2"/>
      <c r="D11" s="2"/>
      <c r="E11" s="2"/>
      <c r="F11" s="2"/>
      <c r="G11" s="2"/>
      <c r="H11" s="2"/>
      <c r="I11" s="17"/>
    </row>
    <row r="12" spans="1:13" s="11" customFormat="1" ht="13.5" thickTop="1">
      <c r="A12" s="21" t="s">
        <v>43</v>
      </c>
      <c r="B12" s="25" t="s">
        <v>87</v>
      </c>
      <c r="C12" s="25" t="s">
        <v>88</v>
      </c>
      <c r="D12" s="25" t="s">
        <v>46</v>
      </c>
      <c r="E12" s="26"/>
      <c r="F12" s="27"/>
      <c r="G12" s="27"/>
      <c r="H12" s="27"/>
      <c r="I12" s="17"/>
      <c r="J12" s="12"/>
      <c r="K12" s="10"/>
      <c r="L12" s="10"/>
      <c r="M12" s="10"/>
    </row>
    <row r="13" spans="1:13" s="11" customFormat="1" ht="12.75">
      <c r="A13" s="2" t="s">
        <v>4</v>
      </c>
      <c r="B13" s="2">
        <v>494</v>
      </c>
      <c r="C13" s="2">
        <v>857</v>
      </c>
      <c r="D13" s="2">
        <v>3</v>
      </c>
      <c r="E13" s="2"/>
      <c r="F13" s="2"/>
      <c r="G13" s="2"/>
      <c r="H13" s="2"/>
      <c r="I13" s="17"/>
      <c r="J13" s="12"/>
      <c r="K13" s="10"/>
      <c r="L13" s="10"/>
      <c r="M13" s="10"/>
    </row>
    <row r="14" spans="1:13" s="11" customFormat="1" ht="12.75">
      <c r="A14" s="2" t="s">
        <v>5</v>
      </c>
      <c r="B14" s="2">
        <v>229</v>
      </c>
      <c r="C14" s="2">
        <v>462</v>
      </c>
      <c r="D14" s="2">
        <v>0</v>
      </c>
      <c r="E14" s="2"/>
      <c r="F14" s="2"/>
      <c r="G14" s="2"/>
      <c r="H14" s="2"/>
      <c r="I14" s="17"/>
      <c r="J14" s="12"/>
      <c r="K14" s="10"/>
      <c r="L14" s="10"/>
      <c r="M14" s="10"/>
    </row>
    <row r="15" spans="1:13" s="11" customFormat="1" ht="12.75">
      <c r="A15" s="1" t="s">
        <v>79</v>
      </c>
      <c r="B15" s="4">
        <f>SUM(B13:B14)</f>
        <v>723</v>
      </c>
      <c r="C15" s="16">
        <f>SUM(C13:C14)</f>
        <v>1319</v>
      </c>
      <c r="D15" s="5">
        <f>SUM(D13:D14)</f>
        <v>3</v>
      </c>
      <c r="E15" s="2"/>
      <c r="F15" s="2"/>
      <c r="G15" s="2"/>
      <c r="H15" s="2"/>
      <c r="I15" s="17"/>
      <c r="J15" s="12"/>
      <c r="K15" s="10"/>
      <c r="L15" s="10"/>
      <c r="M15" s="10"/>
    </row>
    <row r="16" spans="1:13" s="11" customFormat="1" ht="13.5" thickBot="1">
      <c r="A16" s="1"/>
      <c r="B16" s="5"/>
      <c r="C16" s="4"/>
      <c r="D16" s="4"/>
      <c r="E16" s="2"/>
      <c r="F16" s="2"/>
      <c r="G16" s="2"/>
      <c r="H16" s="2"/>
      <c r="I16" s="17"/>
      <c r="J16" s="12"/>
      <c r="K16" s="10"/>
      <c r="L16" s="10"/>
      <c r="M16" s="10"/>
    </row>
    <row r="17" spans="1:13" s="11" customFormat="1" ht="13.5" thickTop="1">
      <c r="A17" s="21" t="s">
        <v>44</v>
      </c>
      <c r="B17" s="25" t="s">
        <v>61</v>
      </c>
      <c r="C17" s="40" t="s">
        <v>64</v>
      </c>
      <c r="D17" s="25" t="s">
        <v>46</v>
      </c>
      <c r="E17" s="39"/>
      <c r="F17" s="27"/>
      <c r="G17" s="25"/>
      <c r="H17" s="25"/>
      <c r="I17" s="17"/>
      <c r="J17" s="12"/>
      <c r="K17" s="12"/>
      <c r="L17" s="10"/>
      <c r="M17" s="10"/>
    </row>
    <row r="18" spans="1:9" ht="12.75">
      <c r="A18" s="2" t="s">
        <v>7</v>
      </c>
      <c r="B18" s="2">
        <v>67</v>
      </c>
      <c r="C18" s="2">
        <v>143</v>
      </c>
      <c r="D18" s="2">
        <v>0</v>
      </c>
      <c r="E18" s="38"/>
      <c r="F18" s="2"/>
      <c r="G18" s="2"/>
      <c r="H18" s="2"/>
      <c r="I18" s="17"/>
    </row>
    <row r="19" spans="1:9" ht="12.75">
      <c r="A19" s="2" t="s">
        <v>9</v>
      </c>
      <c r="B19" s="2">
        <v>328</v>
      </c>
      <c r="C19" s="2">
        <v>377</v>
      </c>
      <c r="D19" s="2">
        <v>5</v>
      </c>
      <c r="E19" s="38"/>
      <c r="F19" s="2"/>
      <c r="G19" s="2"/>
      <c r="H19" s="2"/>
      <c r="I19" s="17"/>
    </row>
    <row r="20" spans="1:9" ht="12.75">
      <c r="A20" s="2" t="s">
        <v>11</v>
      </c>
      <c r="B20" s="2">
        <v>0</v>
      </c>
      <c r="C20" s="2">
        <v>0</v>
      </c>
      <c r="D20" s="2">
        <v>0</v>
      </c>
      <c r="E20" s="38"/>
      <c r="F20" s="2"/>
      <c r="G20" s="2"/>
      <c r="H20" s="2"/>
      <c r="I20" s="17"/>
    </row>
    <row r="21" spans="1:9" ht="12.75">
      <c r="A21" s="2" t="s">
        <v>16</v>
      </c>
      <c r="B21" s="2">
        <v>304</v>
      </c>
      <c r="C21" s="2">
        <v>342</v>
      </c>
      <c r="D21" s="2">
        <v>2</v>
      </c>
      <c r="E21" s="38"/>
      <c r="F21" s="2"/>
      <c r="G21" s="2"/>
      <c r="H21" s="2"/>
      <c r="I21" s="17"/>
    </row>
    <row r="22" spans="1:13" s="11" customFormat="1" ht="12.75">
      <c r="A22" s="1" t="s">
        <v>79</v>
      </c>
      <c r="B22" s="4">
        <f>SUM(B18:B21)</f>
        <v>699</v>
      </c>
      <c r="C22" s="5">
        <f>SUM(C18:C21)</f>
        <v>862</v>
      </c>
      <c r="D22" s="4">
        <f>SUM(D18:D21)</f>
        <v>7</v>
      </c>
      <c r="E22" s="37"/>
      <c r="F22" s="2"/>
      <c r="G22" s="4"/>
      <c r="H22" s="2"/>
      <c r="I22" s="17"/>
      <c r="J22" s="12"/>
      <c r="K22" s="12"/>
      <c r="L22" s="10"/>
      <c r="M22" s="10"/>
    </row>
    <row r="23" spans="1:13" s="11" customFormat="1" ht="13.5" thickBot="1">
      <c r="A23" s="1"/>
      <c r="B23" s="5"/>
      <c r="D23" s="4"/>
      <c r="F23" s="2"/>
      <c r="G23" s="4"/>
      <c r="H23" s="2"/>
      <c r="I23" s="17"/>
      <c r="J23" s="12"/>
      <c r="K23" s="12"/>
      <c r="L23" s="10"/>
      <c r="M23" s="10"/>
    </row>
    <row r="24" spans="1:13" s="11" customFormat="1" ht="13.5" thickTop="1">
      <c r="A24" s="21" t="s">
        <v>51</v>
      </c>
      <c r="B24" s="25" t="s">
        <v>89</v>
      </c>
      <c r="C24" s="25" t="s">
        <v>90</v>
      </c>
      <c r="D24" s="25" t="s">
        <v>46</v>
      </c>
      <c r="E24" s="28"/>
      <c r="F24" s="27"/>
      <c r="G24" s="27"/>
      <c r="H24" s="27"/>
      <c r="I24" s="17"/>
      <c r="J24" s="12"/>
      <c r="K24" s="10"/>
      <c r="L24" s="10"/>
      <c r="M24" s="10"/>
    </row>
    <row r="25" spans="1:11" ht="12" customHeight="1">
      <c r="A25" s="2" t="s">
        <v>22</v>
      </c>
      <c r="B25" s="2">
        <v>27</v>
      </c>
      <c r="C25" s="2">
        <v>34</v>
      </c>
      <c r="D25" s="2">
        <v>0</v>
      </c>
      <c r="E25" s="2"/>
      <c r="F25" s="2"/>
      <c r="G25" s="2"/>
      <c r="H25" s="2"/>
      <c r="I25" s="17"/>
      <c r="K25" s="8"/>
    </row>
    <row r="26" spans="1:11" ht="12" customHeight="1">
      <c r="A26" s="2" t="s">
        <v>15</v>
      </c>
      <c r="B26" s="2">
        <v>666</v>
      </c>
      <c r="C26" s="2">
        <v>763</v>
      </c>
      <c r="D26" s="2">
        <v>0</v>
      </c>
      <c r="E26" s="2"/>
      <c r="F26" s="2"/>
      <c r="G26" s="2"/>
      <c r="H26" s="2"/>
      <c r="I26" s="17"/>
      <c r="K26" s="8"/>
    </row>
    <row r="27" spans="1:11" ht="15" customHeight="1">
      <c r="A27" s="2" t="s">
        <v>14</v>
      </c>
      <c r="B27" s="2">
        <v>158</v>
      </c>
      <c r="C27" s="2">
        <v>191</v>
      </c>
      <c r="D27" s="2">
        <v>0</v>
      </c>
      <c r="E27" s="2"/>
      <c r="F27" s="2"/>
      <c r="G27" s="2"/>
      <c r="H27" s="2"/>
      <c r="I27" s="17"/>
      <c r="K27" s="8"/>
    </row>
    <row r="28" spans="1:11" ht="12" customHeight="1">
      <c r="A28" s="1" t="s">
        <v>79</v>
      </c>
      <c r="B28" s="2">
        <f>SUM(B25:B27)</f>
        <v>851</v>
      </c>
      <c r="C28" s="1">
        <f>SUM(C25:C27)</f>
        <v>988</v>
      </c>
      <c r="D28" s="2">
        <f>SUM(D25:D27)</f>
        <v>0</v>
      </c>
      <c r="E28" s="2"/>
      <c r="F28" s="2"/>
      <c r="G28" s="2"/>
      <c r="H28" s="2"/>
      <c r="I28" s="17"/>
      <c r="K28" s="8"/>
    </row>
    <row r="29" spans="1:11" ht="12" customHeight="1" thickBot="1">
      <c r="A29" s="1"/>
      <c r="B29" s="1"/>
      <c r="C29" s="2"/>
      <c r="D29" s="2"/>
      <c r="E29" s="2"/>
      <c r="F29" s="2"/>
      <c r="G29" s="2"/>
      <c r="H29" s="2"/>
      <c r="I29" s="17"/>
      <c r="K29" s="8"/>
    </row>
    <row r="30" spans="1:13" s="11" customFormat="1" ht="13.5" thickTop="1">
      <c r="A30" s="21" t="s">
        <v>80</v>
      </c>
      <c r="B30" s="25" t="s">
        <v>47</v>
      </c>
      <c r="C30" s="25" t="s">
        <v>91</v>
      </c>
      <c r="D30" s="25" t="s">
        <v>105</v>
      </c>
      <c r="E30" s="26" t="s">
        <v>59</v>
      </c>
      <c r="F30" s="28"/>
      <c r="G30" s="27"/>
      <c r="H30" s="27"/>
      <c r="I30" s="17"/>
      <c r="J30" s="13"/>
      <c r="K30" s="12"/>
      <c r="L30" s="10"/>
      <c r="M30" s="10"/>
    </row>
    <row r="31" spans="1:9" ht="12.75">
      <c r="A31" s="2" t="s">
        <v>17</v>
      </c>
      <c r="B31" s="42">
        <v>136</v>
      </c>
      <c r="C31" s="42">
        <v>103</v>
      </c>
      <c r="D31" s="2">
        <v>0</v>
      </c>
      <c r="E31" s="2"/>
      <c r="F31" s="2"/>
      <c r="G31" s="2"/>
      <c r="H31" s="2"/>
      <c r="I31" s="17"/>
    </row>
    <row r="32" spans="1:9" ht="12.75">
      <c r="A32" s="2" t="s">
        <v>18</v>
      </c>
      <c r="B32" s="42">
        <v>1173</v>
      </c>
      <c r="C32" s="42">
        <v>950</v>
      </c>
      <c r="D32" s="2">
        <v>17</v>
      </c>
      <c r="E32" s="2"/>
      <c r="F32" s="2"/>
      <c r="G32" s="2"/>
      <c r="H32" s="2"/>
      <c r="I32" s="17"/>
    </row>
    <row r="33" spans="1:9" ht="12.75">
      <c r="A33" s="2" t="s">
        <v>8</v>
      </c>
      <c r="B33" s="42">
        <v>135</v>
      </c>
      <c r="C33" s="42">
        <v>123</v>
      </c>
      <c r="D33" s="2">
        <v>6</v>
      </c>
      <c r="E33" s="2"/>
      <c r="F33" s="2"/>
      <c r="G33" s="2"/>
      <c r="H33" s="2"/>
      <c r="I33" s="17"/>
    </row>
    <row r="34" spans="1:9" ht="12.75">
      <c r="A34" s="2" t="s">
        <v>19</v>
      </c>
      <c r="B34" s="44">
        <v>223</v>
      </c>
      <c r="C34" s="44">
        <v>185</v>
      </c>
      <c r="D34" s="4">
        <v>8</v>
      </c>
      <c r="E34" s="2"/>
      <c r="F34" s="2"/>
      <c r="G34" s="2"/>
      <c r="H34" s="2"/>
      <c r="I34" s="17"/>
    </row>
    <row r="35" spans="1:9" ht="12.75">
      <c r="A35" s="2" t="s">
        <v>20</v>
      </c>
      <c r="B35" s="44">
        <v>236</v>
      </c>
      <c r="C35" s="44">
        <v>199</v>
      </c>
      <c r="D35" s="4">
        <v>7</v>
      </c>
      <c r="E35" s="2"/>
      <c r="F35" s="2"/>
      <c r="G35" s="2"/>
      <c r="H35" s="2"/>
      <c r="I35" s="17"/>
    </row>
    <row r="36" spans="1:13" s="11" customFormat="1" ht="12.75">
      <c r="A36" s="1" t="s">
        <v>79</v>
      </c>
      <c r="B36" s="16">
        <f>SUM(B31:B35)</f>
        <v>1903</v>
      </c>
      <c r="C36" s="16">
        <f>SUM(C31:C35)</f>
        <v>1560</v>
      </c>
      <c r="D36" s="4">
        <f>SUM(D31:D35)</f>
        <v>38</v>
      </c>
      <c r="E36" s="2"/>
      <c r="F36" s="2"/>
      <c r="G36" s="2"/>
      <c r="H36" s="2"/>
      <c r="I36" s="17"/>
      <c r="J36" s="12"/>
      <c r="K36" s="12"/>
      <c r="L36" s="10"/>
      <c r="M36" s="10"/>
    </row>
    <row r="37" spans="1:13" s="11" customFormat="1" ht="13.5" thickBot="1">
      <c r="A37" s="1"/>
      <c r="B37" s="5"/>
      <c r="C37" s="4"/>
      <c r="D37" s="4"/>
      <c r="E37" s="2"/>
      <c r="F37" s="2"/>
      <c r="G37" s="2"/>
      <c r="H37" s="2"/>
      <c r="I37" s="17"/>
      <c r="J37" s="12"/>
      <c r="K37" s="12"/>
      <c r="L37" s="10"/>
      <c r="M37" s="10"/>
    </row>
    <row r="38" spans="1:13" s="11" customFormat="1" ht="13.5" thickTop="1">
      <c r="A38" s="21" t="s">
        <v>48</v>
      </c>
      <c r="B38" s="25" t="s">
        <v>76</v>
      </c>
      <c r="C38" s="25" t="s">
        <v>92</v>
      </c>
      <c r="D38" s="25" t="s">
        <v>46</v>
      </c>
      <c r="E38" s="28"/>
      <c r="F38" s="27"/>
      <c r="G38" s="27"/>
      <c r="H38" s="27"/>
      <c r="I38" s="17"/>
      <c r="J38" s="13"/>
      <c r="K38" s="12"/>
      <c r="L38" s="10"/>
      <c r="M38" s="10"/>
    </row>
    <row r="39" spans="1:9" ht="12.75">
      <c r="A39" s="2" t="s">
        <v>23</v>
      </c>
      <c r="B39" s="2">
        <v>237</v>
      </c>
      <c r="C39" s="2">
        <v>410</v>
      </c>
      <c r="D39" s="2">
        <v>2</v>
      </c>
      <c r="E39" s="2"/>
      <c r="F39" s="2"/>
      <c r="G39" s="2"/>
      <c r="H39" s="2"/>
      <c r="I39" s="17"/>
    </row>
    <row r="40" spans="1:11" s="8" customFormat="1" ht="12.75">
      <c r="A40" s="17" t="s">
        <v>24</v>
      </c>
      <c r="B40" s="17">
        <v>462</v>
      </c>
      <c r="C40" s="17">
        <v>330</v>
      </c>
      <c r="D40" s="17"/>
      <c r="E40" s="17"/>
      <c r="F40" s="17"/>
      <c r="G40" s="17"/>
      <c r="H40" s="17"/>
      <c r="I40" s="17"/>
      <c r="J40" s="7"/>
      <c r="K40" s="7"/>
    </row>
    <row r="41" spans="1:9" ht="12.75">
      <c r="A41" s="2" t="s">
        <v>25</v>
      </c>
      <c r="B41" s="2">
        <v>307</v>
      </c>
      <c r="C41" s="2">
        <v>184</v>
      </c>
      <c r="D41" s="2">
        <v>3</v>
      </c>
      <c r="E41" s="2"/>
      <c r="F41" s="2"/>
      <c r="G41" s="2"/>
      <c r="H41" s="2"/>
      <c r="I41" s="17"/>
    </row>
    <row r="42" spans="1:13" s="11" customFormat="1" ht="12.75">
      <c r="A42" s="1" t="s">
        <v>79</v>
      </c>
      <c r="B42" s="16">
        <f>SUM(B39:B41)</f>
        <v>1006</v>
      </c>
      <c r="C42" s="4">
        <f>SUM(C39:C41)</f>
        <v>924</v>
      </c>
      <c r="D42" s="4">
        <f>SUM(D39:D41)</f>
        <v>5</v>
      </c>
      <c r="E42" s="2"/>
      <c r="F42" s="2"/>
      <c r="G42" s="2"/>
      <c r="H42" s="2"/>
      <c r="I42" s="17"/>
      <c r="J42" s="12"/>
      <c r="K42" s="12"/>
      <c r="L42" s="10"/>
      <c r="M42" s="10"/>
    </row>
    <row r="43" spans="1:13" s="11" customFormat="1" ht="13.5" thickBot="1">
      <c r="A43" s="1"/>
      <c r="B43" s="5"/>
      <c r="C43" s="4"/>
      <c r="D43" s="4"/>
      <c r="E43" s="2"/>
      <c r="F43" s="2"/>
      <c r="G43" s="2"/>
      <c r="H43" s="2"/>
      <c r="I43" s="17"/>
      <c r="J43" s="12"/>
      <c r="K43" s="12"/>
      <c r="L43" s="10"/>
      <c r="M43" s="10"/>
    </row>
    <row r="44" spans="1:13" s="11" customFormat="1" ht="13.5" thickTop="1">
      <c r="A44" s="21" t="s">
        <v>52</v>
      </c>
      <c r="B44" s="25" t="s">
        <v>69</v>
      </c>
      <c r="C44" s="25" t="s">
        <v>103</v>
      </c>
      <c r="D44" s="25" t="s">
        <v>46</v>
      </c>
      <c r="E44" s="27"/>
      <c r="F44" s="28"/>
      <c r="G44" s="27"/>
      <c r="H44" s="27"/>
      <c r="I44" s="17"/>
      <c r="J44" s="12"/>
      <c r="K44" s="10"/>
      <c r="L44" s="10"/>
      <c r="M44" s="10"/>
    </row>
    <row r="45" spans="1:11" ht="15" customHeight="1">
      <c r="A45" s="2" t="s">
        <v>21</v>
      </c>
      <c r="B45" s="2">
        <v>837</v>
      </c>
      <c r="C45" s="1">
        <v>856</v>
      </c>
      <c r="D45" s="2">
        <v>4</v>
      </c>
      <c r="E45" s="2"/>
      <c r="F45" s="2"/>
      <c r="G45" s="2"/>
      <c r="H45" s="2"/>
      <c r="I45" s="17"/>
      <c r="K45" s="8"/>
    </row>
    <row r="46" spans="1:11" ht="15" customHeight="1" thickBot="1">
      <c r="A46" s="50" t="s">
        <v>109</v>
      </c>
      <c r="B46" s="50">
        <v>840</v>
      </c>
      <c r="C46" s="51">
        <v>858</v>
      </c>
      <c r="D46" s="2"/>
      <c r="E46" s="2"/>
      <c r="F46" s="2"/>
      <c r="G46" s="2"/>
      <c r="H46" s="2"/>
      <c r="I46" s="17"/>
      <c r="K46" s="8"/>
    </row>
    <row r="47" spans="1:9" ht="13.5" thickTop="1">
      <c r="A47" s="21" t="s">
        <v>53</v>
      </c>
      <c r="B47" s="25" t="s">
        <v>77</v>
      </c>
      <c r="C47" s="25" t="s">
        <v>70</v>
      </c>
      <c r="D47" s="25" t="s">
        <v>104</v>
      </c>
      <c r="E47" s="25" t="s">
        <v>93</v>
      </c>
      <c r="F47" s="25" t="s">
        <v>65</v>
      </c>
      <c r="G47" s="25" t="s">
        <v>108</v>
      </c>
      <c r="H47" s="31" t="s">
        <v>46</v>
      </c>
      <c r="I47" s="17"/>
    </row>
    <row r="48" spans="1:9" ht="12.75">
      <c r="A48" s="2" t="s">
        <v>28</v>
      </c>
      <c r="B48" s="42">
        <v>490</v>
      </c>
      <c r="C48" s="42">
        <v>332</v>
      </c>
      <c r="D48" s="42">
        <v>362</v>
      </c>
      <c r="E48" s="42">
        <v>406</v>
      </c>
      <c r="F48" s="42">
        <v>435</v>
      </c>
      <c r="G48" s="42">
        <v>427</v>
      </c>
      <c r="H48" s="42">
        <v>5</v>
      </c>
      <c r="I48" s="17"/>
    </row>
    <row r="49" spans="1:9" ht="12.75">
      <c r="A49" s="2" t="s">
        <v>32</v>
      </c>
      <c r="B49" s="42">
        <v>463</v>
      </c>
      <c r="C49" s="42">
        <v>407</v>
      </c>
      <c r="D49" s="42">
        <v>422</v>
      </c>
      <c r="E49" s="42">
        <v>638</v>
      </c>
      <c r="F49" s="42">
        <v>676</v>
      </c>
      <c r="G49" s="42">
        <v>696</v>
      </c>
      <c r="H49" s="42">
        <v>1</v>
      </c>
      <c r="I49" s="17"/>
    </row>
    <row r="50" spans="1:9" ht="12.75">
      <c r="A50" s="2" t="s">
        <v>26</v>
      </c>
      <c r="B50" s="42">
        <v>709</v>
      </c>
      <c r="C50" s="42">
        <v>620</v>
      </c>
      <c r="D50" s="42">
        <v>666</v>
      </c>
      <c r="E50" s="42">
        <v>1377</v>
      </c>
      <c r="F50" s="42">
        <v>1414</v>
      </c>
      <c r="G50" s="42">
        <v>1345</v>
      </c>
      <c r="H50" s="42">
        <v>8</v>
      </c>
      <c r="I50" s="17"/>
    </row>
    <row r="51" spans="1:13" s="11" customFormat="1" ht="12.75">
      <c r="A51" s="1" t="s">
        <v>79</v>
      </c>
      <c r="B51" s="44">
        <f>SUM(B48:B50)</f>
        <v>1662</v>
      </c>
      <c r="C51" s="44">
        <f aca="true" t="shared" si="1" ref="C51:H51">SUM(C48:C50)</f>
        <v>1359</v>
      </c>
      <c r="D51" s="44">
        <f t="shared" si="1"/>
        <v>1450</v>
      </c>
      <c r="E51" s="16">
        <f t="shared" si="1"/>
        <v>2421</v>
      </c>
      <c r="F51" s="16">
        <f t="shared" si="1"/>
        <v>2525</v>
      </c>
      <c r="G51" s="16">
        <f t="shared" si="1"/>
        <v>2468</v>
      </c>
      <c r="H51" s="44">
        <f t="shared" si="1"/>
        <v>14</v>
      </c>
      <c r="I51" s="17"/>
      <c r="J51" s="12"/>
      <c r="K51" s="12"/>
      <c r="L51" s="10"/>
      <c r="M51" s="10"/>
    </row>
    <row r="52" spans="1:13" s="11" customFormat="1" ht="13.5" thickBot="1">
      <c r="A52" s="1"/>
      <c r="B52" s="5"/>
      <c r="C52" s="5"/>
      <c r="D52" s="5"/>
      <c r="E52" s="4"/>
      <c r="F52" s="4"/>
      <c r="G52" s="4"/>
      <c r="H52" s="4"/>
      <c r="I52" s="17"/>
      <c r="J52" s="12"/>
      <c r="K52" s="12"/>
      <c r="L52" s="10"/>
      <c r="M52" s="10"/>
    </row>
    <row r="53" spans="1:13" s="11" customFormat="1" ht="18" customHeight="1" thickTop="1">
      <c r="A53" s="21" t="s">
        <v>81</v>
      </c>
      <c r="B53" s="25" t="s">
        <v>94</v>
      </c>
      <c r="C53" s="25" t="s">
        <v>95</v>
      </c>
      <c r="D53" s="25" t="s">
        <v>46</v>
      </c>
      <c r="E53" s="30"/>
      <c r="F53" s="30"/>
      <c r="G53" s="29"/>
      <c r="H53" s="29"/>
      <c r="I53" s="18"/>
      <c r="J53" s="13"/>
      <c r="K53" s="9"/>
      <c r="L53" s="10"/>
      <c r="M53" s="10"/>
    </row>
    <row r="54" spans="1:13" s="11" customFormat="1" ht="12.75" customHeight="1">
      <c r="A54" s="2" t="s">
        <v>33</v>
      </c>
      <c r="B54" s="2">
        <v>692</v>
      </c>
      <c r="C54" s="2">
        <v>884</v>
      </c>
      <c r="D54" s="2">
        <v>0</v>
      </c>
      <c r="E54" s="2"/>
      <c r="F54" s="2"/>
      <c r="G54" s="2"/>
      <c r="H54" s="2"/>
      <c r="I54" s="17"/>
      <c r="J54" s="13"/>
      <c r="K54" s="9"/>
      <c r="L54" s="10"/>
      <c r="M54" s="10"/>
    </row>
    <row r="55" spans="1:13" s="11" customFormat="1" ht="12.75" customHeight="1">
      <c r="A55" s="2" t="s">
        <v>34</v>
      </c>
      <c r="B55" s="2">
        <v>99</v>
      </c>
      <c r="C55" s="2">
        <v>82</v>
      </c>
      <c r="D55" s="2">
        <v>0</v>
      </c>
      <c r="E55" s="2"/>
      <c r="F55" s="2"/>
      <c r="G55" s="2"/>
      <c r="H55" s="2"/>
      <c r="I55" s="17"/>
      <c r="J55" s="13"/>
      <c r="K55" s="9"/>
      <c r="L55" s="10"/>
      <c r="M55" s="10"/>
    </row>
    <row r="56" spans="1:13" s="11" customFormat="1" ht="12.75" customHeight="1">
      <c r="A56" s="2" t="s">
        <v>39</v>
      </c>
      <c r="B56" s="2">
        <v>84</v>
      </c>
      <c r="C56" s="2">
        <v>64</v>
      </c>
      <c r="D56" s="2">
        <v>0</v>
      </c>
      <c r="E56" s="2"/>
      <c r="F56" s="2"/>
      <c r="G56" s="2"/>
      <c r="H56" s="2"/>
      <c r="I56" s="17"/>
      <c r="J56" s="13"/>
      <c r="K56" s="9"/>
      <c r="L56" s="10"/>
      <c r="M56" s="10"/>
    </row>
    <row r="57" spans="1:13" s="11" customFormat="1" ht="12.75">
      <c r="A57" s="1" t="s">
        <v>79</v>
      </c>
      <c r="B57" s="44">
        <f>SUM(B54:B56)</f>
        <v>875</v>
      </c>
      <c r="C57" s="16">
        <f>SUM(C54:C56)</f>
        <v>1030</v>
      </c>
      <c r="D57" s="46">
        <f>SUM(D54:D56)</f>
        <v>0</v>
      </c>
      <c r="E57" s="4"/>
      <c r="F57" s="4"/>
      <c r="G57" s="4"/>
      <c r="H57" s="4"/>
      <c r="I57" s="19"/>
      <c r="J57" s="12"/>
      <c r="K57" s="12"/>
      <c r="L57" s="10"/>
      <c r="M57" s="10"/>
    </row>
    <row r="58" spans="1:13" s="11" customFormat="1" ht="13.5" thickBot="1">
      <c r="A58" s="1"/>
      <c r="B58" s="16"/>
      <c r="C58" s="4"/>
      <c r="D58" s="5"/>
      <c r="E58" s="4"/>
      <c r="F58" s="4"/>
      <c r="G58" s="4"/>
      <c r="H58" s="4"/>
      <c r="I58" s="19"/>
      <c r="J58" s="12"/>
      <c r="K58" s="12"/>
      <c r="L58" s="10"/>
      <c r="M58" s="10"/>
    </row>
    <row r="59" spans="1:13" s="11" customFormat="1" ht="13.5" thickTop="1">
      <c r="A59" s="21" t="s">
        <v>3</v>
      </c>
      <c r="B59" s="25" t="s">
        <v>96</v>
      </c>
      <c r="C59" s="25" t="s">
        <v>97</v>
      </c>
      <c r="D59" s="25" t="s">
        <v>46</v>
      </c>
      <c r="E59" s="25"/>
      <c r="F59" s="28"/>
      <c r="G59" s="27"/>
      <c r="H59" s="27"/>
      <c r="I59" s="17"/>
      <c r="J59" s="12"/>
      <c r="K59" s="10"/>
      <c r="L59" s="10"/>
      <c r="M59" s="10"/>
    </row>
    <row r="60" spans="1:11" ht="15" customHeight="1">
      <c r="A60" s="2" t="s">
        <v>29</v>
      </c>
      <c r="B60" s="2">
        <v>349</v>
      </c>
      <c r="C60" s="2">
        <v>259</v>
      </c>
      <c r="D60" s="2">
        <v>0</v>
      </c>
      <c r="E60" s="2"/>
      <c r="F60" s="2"/>
      <c r="G60" s="2"/>
      <c r="H60" s="2"/>
      <c r="I60" s="17"/>
      <c r="K60" s="8"/>
    </row>
    <row r="61" spans="1:11" ht="12" customHeight="1">
      <c r="A61" s="2" t="s">
        <v>30</v>
      </c>
      <c r="B61" s="2">
        <v>906</v>
      </c>
      <c r="C61" s="2">
        <v>604</v>
      </c>
      <c r="D61" s="2">
        <v>1</v>
      </c>
      <c r="E61" s="2"/>
      <c r="F61" s="2"/>
      <c r="G61" s="2"/>
      <c r="H61" s="2"/>
      <c r="I61" s="17"/>
      <c r="K61" s="8"/>
    </row>
    <row r="62" spans="1:11" ht="15" customHeight="1">
      <c r="A62" s="1" t="s">
        <v>79</v>
      </c>
      <c r="B62" s="43">
        <f>SUM(B60:B61)</f>
        <v>1255</v>
      </c>
      <c r="C62" s="2">
        <f>SUM(C60:C61)</f>
        <v>863</v>
      </c>
      <c r="D62" s="2">
        <f>SUM(D60:D61)</f>
        <v>1</v>
      </c>
      <c r="E62" s="2"/>
      <c r="F62" s="2"/>
      <c r="G62" s="2"/>
      <c r="H62" s="2"/>
      <c r="I62" s="17"/>
      <c r="K62" s="8"/>
    </row>
    <row r="63" spans="1:11" ht="15" customHeight="1" thickBot="1">
      <c r="A63" s="1"/>
      <c r="B63" s="1"/>
      <c r="C63" s="2"/>
      <c r="D63" s="2"/>
      <c r="E63" s="2"/>
      <c r="F63" s="2"/>
      <c r="G63" s="2"/>
      <c r="H63" s="2"/>
      <c r="I63" s="17"/>
      <c r="K63" s="8"/>
    </row>
    <row r="64" spans="1:13" s="11" customFormat="1" ht="20.25" customHeight="1" thickTop="1">
      <c r="A64" s="21" t="s">
        <v>55</v>
      </c>
      <c r="B64" s="25" t="s">
        <v>71</v>
      </c>
      <c r="C64" s="25" t="s">
        <v>66</v>
      </c>
      <c r="D64" s="31" t="s">
        <v>46</v>
      </c>
      <c r="E64" s="28"/>
      <c r="F64" s="27"/>
      <c r="G64" s="27"/>
      <c r="H64" s="27"/>
      <c r="I64" s="17"/>
      <c r="J64" s="13"/>
      <c r="K64" s="14"/>
      <c r="L64" s="10"/>
      <c r="M64" s="10"/>
    </row>
    <row r="65" spans="1:9" ht="12.75" customHeight="1">
      <c r="A65" s="2" t="s">
        <v>27</v>
      </c>
      <c r="B65" s="2">
        <v>483</v>
      </c>
      <c r="C65" s="2">
        <v>331</v>
      </c>
      <c r="D65" s="2">
        <v>2</v>
      </c>
      <c r="E65" s="2"/>
      <c r="F65" s="2"/>
      <c r="G65" s="2"/>
      <c r="H65" s="2"/>
      <c r="I65" s="17"/>
    </row>
    <row r="66" spans="1:9" ht="12.75" customHeight="1">
      <c r="A66" s="2" t="s">
        <v>36</v>
      </c>
      <c r="B66" s="2">
        <v>349</v>
      </c>
      <c r="C66" s="2">
        <v>254</v>
      </c>
      <c r="D66" s="2">
        <v>0</v>
      </c>
      <c r="E66" s="2"/>
      <c r="F66" s="2"/>
      <c r="G66" s="2"/>
      <c r="H66" s="2"/>
      <c r="I66" s="17"/>
    </row>
    <row r="67" spans="1:9" ht="12.75" customHeight="1">
      <c r="A67" s="2" t="s">
        <v>31</v>
      </c>
      <c r="B67" s="2">
        <v>191</v>
      </c>
      <c r="C67" s="2">
        <v>114</v>
      </c>
      <c r="D67" s="2">
        <v>0</v>
      </c>
      <c r="E67" s="2"/>
      <c r="F67" s="2"/>
      <c r="G67" s="2"/>
      <c r="H67" s="2"/>
      <c r="I67" s="17"/>
    </row>
    <row r="68" spans="1:9" ht="12.75" customHeight="1">
      <c r="A68" s="2" t="s">
        <v>54</v>
      </c>
      <c r="B68" s="4">
        <v>241</v>
      </c>
      <c r="C68" s="4">
        <v>206</v>
      </c>
      <c r="D68" s="4">
        <v>0</v>
      </c>
      <c r="E68" s="2"/>
      <c r="F68" s="2"/>
      <c r="G68" s="2"/>
      <c r="H68" s="2"/>
      <c r="I68" s="17"/>
    </row>
    <row r="69" spans="1:13" s="11" customFormat="1" ht="12.75">
      <c r="A69" s="1" t="s">
        <v>79</v>
      </c>
      <c r="B69" s="16">
        <f>SUM(B65:B68)</f>
        <v>1264</v>
      </c>
      <c r="C69" s="4">
        <f>SUM(C65:C68)</f>
        <v>905</v>
      </c>
      <c r="D69" s="4">
        <f>SUM(D65:D68)</f>
        <v>2</v>
      </c>
      <c r="E69" s="2"/>
      <c r="F69" s="2"/>
      <c r="G69" s="2"/>
      <c r="H69" s="2"/>
      <c r="I69" s="17"/>
      <c r="J69" s="12"/>
      <c r="K69" s="12"/>
      <c r="L69" s="10"/>
      <c r="M69" s="10"/>
    </row>
    <row r="70" spans="1:13" s="11" customFormat="1" ht="13.5" thickBot="1">
      <c r="A70" s="1"/>
      <c r="B70" s="5"/>
      <c r="C70" s="4"/>
      <c r="D70" s="5"/>
      <c r="E70" s="2"/>
      <c r="F70" s="2"/>
      <c r="G70" s="2"/>
      <c r="H70" s="2"/>
      <c r="I70" s="17"/>
      <c r="J70" s="12"/>
      <c r="K70" s="12"/>
      <c r="L70" s="10"/>
      <c r="M70" s="10"/>
    </row>
    <row r="71" spans="1:13" s="15" customFormat="1" ht="24" thickTop="1">
      <c r="A71" s="21" t="s">
        <v>45</v>
      </c>
      <c r="B71" s="31" t="s">
        <v>74</v>
      </c>
      <c r="C71" s="31" t="s">
        <v>75</v>
      </c>
      <c r="D71" s="31" t="s">
        <v>56</v>
      </c>
      <c r="E71" s="31" t="s">
        <v>73</v>
      </c>
      <c r="F71" s="31" t="s">
        <v>46</v>
      </c>
      <c r="G71" s="26"/>
      <c r="H71" s="25"/>
      <c r="I71" s="17"/>
      <c r="J71" s="7"/>
      <c r="K71" s="7"/>
      <c r="L71" s="7"/>
      <c r="M71" s="7"/>
    </row>
    <row r="72" spans="1:13" s="15" customFormat="1" ht="12.75">
      <c r="A72" s="2" t="s">
        <v>37</v>
      </c>
      <c r="B72" s="42">
        <v>4527</v>
      </c>
      <c r="C72" s="42">
        <v>4500</v>
      </c>
      <c r="D72" s="42">
        <v>4449</v>
      </c>
      <c r="E72" s="42">
        <v>4464</v>
      </c>
      <c r="F72" s="42">
        <v>109</v>
      </c>
      <c r="G72" s="2"/>
      <c r="H72" s="3"/>
      <c r="I72" s="17"/>
      <c r="J72" s="7"/>
      <c r="K72" s="7"/>
      <c r="L72" s="7"/>
      <c r="M72" s="7"/>
    </row>
    <row r="73" spans="1:13" s="15" customFormat="1" ht="12.75">
      <c r="A73" s="2" t="s">
        <v>38</v>
      </c>
      <c r="B73" s="42">
        <v>859</v>
      </c>
      <c r="C73" s="42">
        <v>865</v>
      </c>
      <c r="D73" s="42">
        <v>863</v>
      </c>
      <c r="E73" s="42">
        <v>858</v>
      </c>
      <c r="F73" s="42">
        <v>12</v>
      </c>
      <c r="G73" s="2"/>
      <c r="H73" s="3"/>
      <c r="I73" s="17"/>
      <c r="J73" s="7"/>
      <c r="K73" s="7"/>
      <c r="L73" s="7"/>
      <c r="M73" s="7"/>
    </row>
    <row r="74" spans="1:13" s="15" customFormat="1" ht="12.75">
      <c r="A74" s="1" t="s">
        <v>0</v>
      </c>
      <c r="B74" s="16">
        <f>SUM(B72:B73)</f>
        <v>5386</v>
      </c>
      <c r="C74" s="16">
        <f>SUM(C72:C73)</f>
        <v>5365</v>
      </c>
      <c r="D74" s="16">
        <f>SUM(D72:D73)</f>
        <v>5312</v>
      </c>
      <c r="E74" s="16">
        <f>SUM(E72:E73)</f>
        <v>5322</v>
      </c>
      <c r="F74" s="44">
        <f>SUM(F72:F73)</f>
        <v>121</v>
      </c>
      <c r="G74" s="2"/>
      <c r="H74" s="3"/>
      <c r="I74" s="17"/>
      <c r="J74" s="7"/>
      <c r="K74" s="7"/>
      <c r="L74" s="7"/>
      <c r="M74" s="7"/>
    </row>
    <row r="75" spans="1:13" s="15" customFormat="1" ht="13.5" thickBot="1">
      <c r="A75" s="1"/>
      <c r="B75" s="5"/>
      <c r="C75" s="4"/>
      <c r="D75" s="4"/>
      <c r="E75" s="4"/>
      <c r="F75" s="4"/>
      <c r="G75" s="2"/>
      <c r="H75" s="3"/>
      <c r="I75" s="17"/>
      <c r="J75" s="7"/>
      <c r="K75" s="7"/>
      <c r="L75" s="7"/>
      <c r="M75" s="7"/>
    </row>
    <row r="76" spans="1:13" s="15" customFormat="1" ht="13.5" thickTop="1">
      <c r="A76" s="21" t="s">
        <v>100</v>
      </c>
      <c r="B76" s="25" t="s">
        <v>67</v>
      </c>
      <c r="C76" s="25" t="s">
        <v>46</v>
      </c>
      <c r="D76" s="30"/>
      <c r="E76" s="30"/>
      <c r="F76" s="30"/>
      <c r="G76" s="30"/>
      <c r="H76" s="30"/>
      <c r="I76" s="17"/>
      <c r="J76" s="7"/>
      <c r="K76" s="7"/>
      <c r="L76" s="7"/>
      <c r="M76" s="7"/>
    </row>
    <row r="77" spans="1:13" s="15" customFormat="1" ht="12.75" customHeight="1">
      <c r="A77" s="2" t="s">
        <v>40</v>
      </c>
      <c r="B77" s="43">
        <v>1640</v>
      </c>
      <c r="C77" s="2">
        <v>8</v>
      </c>
      <c r="D77" s="2"/>
      <c r="E77" s="2"/>
      <c r="F77" s="2"/>
      <c r="G77" s="2"/>
      <c r="H77" s="2"/>
      <c r="I77" s="17"/>
      <c r="J77" s="7"/>
      <c r="K77" s="7"/>
      <c r="L77" s="7"/>
      <c r="M77" s="7"/>
    </row>
    <row r="78" spans="1:13" s="15" customFormat="1" ht="12.75" customHeight="1" thickBot="1">
      <c r="A78" s="2"/>
      <c r="B78" s="2"/>
      <c r="C78" s="2"/>
      <c r="D78" s="2"/>
      <c r="E78" s="2"/>
      <c r="F78" s="2"/>
      <c r="G78" s="2"/>
      <c r="H78" s="2"/>
      <c r="I78" s="17"/>
      <c r="J78" s="7"/>
      <c r="K78" s="7"/>
      <c r="L78" s="7"/>
      <c r="M78" s="7"/>
    </row>
    <row r="79" spans="1:9" s="7" customFormat="1" ht="12.75" customHeight="1" thickTop="1">
      <c r="A79" s="32" t="s">
        <v>82</v>
      </c>
      <c r="B79" s="33" t="s">
        <v>58</v>
      </c>
      <c r="C79" s="33" t="s">
        <v>46</v>
      </c>
      <c r="D79" s="34"/>
      <c r="E79" s="34"/>
      <c r="F79" s="34"/>
      <c r="G79" s="34"/>
      <c r="H79" s="34"/>
      <c r="I79" s="17"/>
    </row>
    <row r="80" spans="1:9" s="7" customFormat="1" ht="12.75" customHeight="1">
      <c r="A80" s="20" t="s">
        <v>41</v>
      </c>
      <c r="B80" s="45">
        <v>1641</v>
      </c>
      <c r="C80" s="20">
        <v>12</v>
      </c>
      <c r="D80" s="20"/>
      <c r="E80" s="20"/>
      <c r="F80" s="20"/>
      <c r="G80" s="20"/>
      <c r="H80" s="20"/>
      <c r="I80" s="17"/>
    </row>
    <row r="81" spans="1:9" s="7" customFormat="1" ht="12.75" customHeight="1" thickBot="1">
      <c r="A81" s="20"/>
      <c r="B81" s="20"/>
      <c r="C81" s="20"/>
      <c r="D81" s="20"/>
      <c r="E81" s="20"/>
      <c r="F81" s="20"/>
      <c r="G81" s="20"/>
      <c r="H81" s="20"/>
      <c r="I81" s="17"/>
    </row>
    <row r="82" spans="1:9" s="7" customFormat="1" ht="12.75" customHeight="1" thickTop="1">
      <c r="A82" s="32" t="s">
        <v>83</v>
      </c>
      <c r="B82" s="33" t="s">
        <v>98</v>
      </c>
      <c r="C82" s="33" t="s">
        <v>106</v>
      </c>
      <c r="D82" s="41" t="s">
        <v>46</v>
      </c>
      <c r="E82" s="34"/>
      <c r="F82" s="34"/>
      <c r="G82" s="34"/>
      <c r="H82" s="34"/>
      <c r="I82" s="17"/>
    </row>
    <row r="83" spans="1:9" s="7" customFormat="1" ht="12.75" customHeight="1">
      <c r="A83" s="20" t="s">
        <v>42</v>
      </c>
      <c r="B83" s="45">
        <v>1416</v>
      </c>
      <c r="C83" s="20">
        <v>486</v>
      </c>
      <c r="D83" s="20">
        <v>0</v>
      </c>
      <c r="E83" s="20"/>
      <c r="F83" s="20"/>
      <c r="G83" s="20"/>
      <c r="H83" s="20"/>
      <c r="I83" s="17"/>
    </row>
    <row r="84" spans="1:9" s="7" customFormat="1" ht="12.75" customHeight="1" thickBot="1">
      <c r="A84" s="20"/>
      <c r="B84" s="20"/>
      <c r="C84" s="20"/>
      <c r="D84" s="20"/>
      <c r="E84" s="20"/>
      <c r="F84" s="20"/>
      <c r="G84" s="20"/>
      <c r="H84" s="20"/>
      <c r="I84" s="17"/>
    </row>
    <row r="85" spans="1:13" s="15" customFormat="1" ht="13.5" thickTop="1">
      <c r="A85" s="21" t="s">
        <v>49</v>
      </c>
      <c r="B85" s="25" t="s">
        <v>62</v>
      </c>
      <c r="C85" s="25" t="s">
        <v>46</v>
      </c>
      <c r="D85" s="30"/>
      <c r="E85" s="28"/>
      <c r="F85" s="27"/>
      <c r="G85" s="27"/>
      <c r="H85" s="27"/>
      <c r="I85" s="17"/>
      <c r="J85" s="7"/>
      <c r="K85" s="7"/>
      <c r="L85" s="7"/>
      <c r="M85" s="7"/>
    </row>
    <row r="86" spans="1:13" s="15" customFormat="1" ht="12.75">
      <c r="A86" s="2" t="s">
        <v>35</v>
      </c>
      <c r="B86" s="43">
        <v>1597</v>
      </c>
      <c r="C86" s="2">
        <v>0</v>
      </c>
      <c r="D86" s="2"/>
      <c r="E86" s="2"/>
      <c r="F86" s="2"/>
      <c r="G86" s="2"/>
      <c r="H86" s="2"/>
      <c r="I86" s="17"/>
      <c r="J86" s="7"/>
      <c r="K86" s="7"/>
      <c r="L86" s="7"/>
      <c r="M86" s="7"/>
    </row>
    <row r="87" spans="1:13" s="15" customFormat="1" ht="13.5" thickBot="1">
      <c r="A87" s="2"/>
      <c r="B87" s="2"/>
      <c r="C87" s="2"/>
      <c r="D87" s="2"/>
      <c r="E87" s="2"/>
      <c r="F87" s="2"/>
      <c r="G87" s="2"/>
      <c r="H87" s="2"/>
      <c r="I87" s="17"/>
      <c r="J87" s="7"/>
      <c r="K87" s="7"/>
      <c r="L87" s="7"/>
      <c r="M87" s="7"/>
    </row>
    <row r="88" spans="1:13" s="15" customFormat="1" ht="13.5" thickTop="1">
      <c r="A88" s="21" t="s">
        <v>50</v>
      </c>
      <c r="B88" s="25" t="s">
        <v>57</v>
      </c>
      <c r="C88" s="25" t="s">
        <v>46</v>
      </c>
      <c r="D88" s="30"/>
      <c r="E88" s="30"/>
      <c r="F88" s="28"/>
      <c r="G88" s="27"/>
      <c r="H88" s="27"/>
      <c r="I88" s="17"/>
      <c r="J88" s="7"/>
      <c r="K88" s="7"/>
      <c r="L88" s="7"/>
      <c r="M88" s="7"/>
    </row>
    <row r="89" spans="1:13" s="15" customFormat="1" ht="12.75">
      <c r="A89" s="2" t="s">
        <v>40</v>
      </c>
      <c r="B89" s="42">
        <v>1646</v>
      </c>
      <c r="C89" s="42">
        <v>4</v>
      </c>
      <c r="D89" s="2"/>
      <c r="E89" s="2"/>
      <c r="F89" s="2"/>
      <c r="G89" s="2"/>
      <c r="H89" s="2"/>
      <c r="I89" s="17"/>
      <c r="J89" s="7"/>
      <c r="K89" s="7"/>
      <c r="L89" s="7"/>
      <c r="M89" s="7"/>
    </row>
    <row r="90" spans="1:13" s="15" customFormat="1" ht="12.75">
      <c r="A90" s="2" t="s">
        <v>41</v>
      </c>
      <c r="B90" s="42">
        <v>1638</v>
      </c>
      <c r="C90" s="42">
        <v>9</v>
      </c>
      <c r="D90" s="2"/>
      <c r="E90" s="2"/>
      <c r="F90" s="2"/>
      <c r="G90" s="2"/>
      <c r="H90" s="2"/>
      <c r="I90" s="17"/>
      <c r="J90" s="7"/>
      <c r="K90" s="7"/>
      <c r="L90" s="7"/>
      <c r="M90" s="7"/>
    </row>
    <row r="91" spans="1:13" s="15" customFormat="1" ht="12.75">
      <c r="A91" s="2" t="s">
        <v>42</v>
      </c>
      <c r="B91" s="42">
        <v>1701</v>
      </c>
      <c r="C91" s="42">
        <v>20</v>
      </c>
      <c r="D91" s="2"/>
      <c r="E91" s="2"/>
      <c r="F91" s="2"/>
      <c r="G91" s="2"/>
      <c r="H91" s="2"/>
      <c r="I91" s="17"/>
      <c r="J91" s="7"/>
      <c r="K91" s="7"/>
      <c r="L91" s="7"/>
      <c r="M91" s="7"/>
    </row>
    <row r="92" spans="1:13" s="15" customFormat="1" ht="12.75">
      <c r="A92" s="2" t="s">
        <v>79</v>
      </c>
      <c r="B92" s="43">
        <f>SUM(B89:B91)</f>
        <v>4985</v>
      </c>
      <c r="C92" s="42">
        <f>SUM(C89:C91)</f>
        <v>33</v>
      </c>
      <c r="D92" s="2"/>
      <c r="E92" s="2"/>
      <c r="F92" s="2"/>
      <c r="G92" s="2"/>
      <c r="H92" s="2"/>
      <c r="I92" s="17"/>
      <c r="J92" s="7"/>
      <c r="K92" s="7"/>
      <c r="L92" s="7"/>
      <c r="M92" s="7"/>
    </row>
    <row r="93" spans="1:13" s="15" customFormat="1" ht="13.5" thickBot="1">
      <c r="A93" s="2"/>
      <c r="B93" s="2"/>
      <c r="C93" s="2"/>
      <c r="D93" s="2"/>
      <c r="E93" s="2"/>
      <c r="F93" s="2"/>
      <c r="G93" s="2"/>
      <c r="H93" s="2"/>
      <c r="I93" s="17"/>
      <c r="J93" s="7"/>
      <c r="K93" s="7"/>
      <c r="L93" s="7"/>
      <c r="M93" s="7"/>
    </row>
    <row r="94" spans="1:15" s="15" customFormat="1" ht="13.5" thickTop="1">
      <c r="A94" s="21" t="s">
        <v>84</v>
      </c>
      <c r="B94" s="25" t="s">
        <v>99</v>
      </c>
      <c r="C94" s="53" t="s">
        <v>109</v>
      </c>
      <c r="D94" s="25" t="s">
        <v>72</v>
      </c>
      <c r="E94" s="53" t="s">
        <v>109</v>
      </c>
      <c r="F94" s="25" t="s">
        <v>46</v>
      </c>
      <c r="G94" s="35"/>
      <c r="H94" s="52"/>
      <c r="I94" s="52"/>
      <c r="J94" s="52"/>
      <c r="K94" s="17"/>
      <c r="L94" s="7"/>
      <c r="M94" s="7"/>
      <c r="N94" s="7"/>
      <c r="O94" s="7"/>
    </row>
    <row r="95" spans="1:15" s="15" customFormat="1" ht="12.75">
      <c r="A95" s="2" t="s">
        <v>27</v>
      </c>
      <c r="B95" s="42">
        <v>506</v>
      </c>
      <c r="C95" s="54">
        <v>507</v>
      </c>
      <c r="D95" s="42">
        <v>318</v>
      </c>
      <c r="E95" s="54">
        <v>317</v>
      </c>
      <c r="F95" s="2">
        <v>1</v>
      </c>
      <c r="G95" s="2"/>
      <c r="H95" s="52"/>
      <c r="I95" s="52"/>
      <c r="J95" s="52"/>
      <c r="K95" s="17"/>
      <c r="L95" s="7"/>
      <c r="M95" s="7"/>
      <c r="N95" s="7"/>
      <c r="O95" s="7"/>
    </row>
    <row r="96" spans="1:15" s="15" customFormat="1" ht="12.75">
      <c r="A96" s="2" t="s">
        <v>29</v>
      </c>
      <c r="B96" s="42">
        <v>410</v>
      </c>
      <c r="C96" s="54">
        <v>410</v>
      </c>
      <c r="D96" s="42">
        <v>246</v>
      </c>
      <c r="E96" s="54">
        <v>287</v>
      </c>
      <c r="F96" s="2">
        <v>0</v>
      </c>
      <c r="G96" s="2"/>
      <c r="H96" s="52"/>
      <c r="I96" s="52"/>
      <c r="J96" s="52"/>
      <c r="K96" s="17"/>
      <c r="L96" s="7"/>
      <c r="M96" s="7"/>
      <c r="N96" s="7"/>
      <c r="O96" s="7"/>
    </row>
    <row r="97" spans="1:15" s="15" customFormat="1" ht="12.75">
      <c r="A97" s="2" t="s">
        <v>30</v>
      </c>
      <c r="B97" s="42">
        <v>804</v>
      </c>
      <c r="C97" s="54">
        <v>805</v>
      </c>
      <c r="D97" s="42">
        <v>703</v>
      </c>
      <c r="E97" s="54">
        <v>703</v>
      </c>
      <c r="F97" s="2">
        <v>2</v>
      </c>
      <c r="G97" s="2"/>
      <c r="H97" s="52"/>
      <c r="I97" s="52"/>
      <c r="J97" s="52"/>
      <c r="K97" s="17"/>
      <c r="L97" s="7"/>
      <c r="M97" s="7"/>
      <c r="N97" s="7"/>
      <c r="O97" s="7"/>
    </row>
    <row r="98" spans="1:15" s="15" customFormat="1" ht="12.75">
      <c r="A98" s="2" t="s">
        <v>33</v>
      </c>
      <c r="B98" s="42">
        <v>696</v>
      </c>
      <c r="C98" s="54">
        <v>700</v>
      </c>
      <c r="D98" s="42">
        <v>865</v>
      </c>
      <c r="E98" s="54">
        <v>867</v>
      </c>
      <c r="F98" s="2">
        <v>0</v>
      </c>
      <c r="G98" s="2"/>
      <c r="H98" s="52"/>
      <c r="I98" s="52"/>
      <c r="J98" s="52"/>
      <c r="K98" s="17"/>
      <c r="L98" s="7"/>
      <c r="M98" s="7"/>
      <c r="N98" s="7"/>
      <c r="O98" s="7"/>
    </row>
    <row r="99" spans="1:15" s="15" customFormat="1" ht="12.75">
      <c r="A99" s="2" t="s">
        <v>34</v>
      </c>
      <c r="B99" s="42">
        <v>98</v>
      </c>
      <c r="C99" s="54">
        <v>98</v>
      </c>
      <c r="D99" s="42">
        <v>81</v>
      </c>
      <c r="E99" s="54">
        <v>81</v>
      </c>
      <c r="F99" s="2">
        <v>0</v>
      </c>
      <c r="G99" s="2"/>
      <c r="H99" s="52"/>
      <c r="I99" s="52"/>
      <c r="J99" s="52"/>
      <c r="K99" s="17"/>
      <c r="L99" s="7"/>
      <c r="M99" s="7"/>
      <c r="N99" s="7"/>
      <c r="O99" s="7"/>
    </row>
    <row r="100" spans="1:15" s="15" customFormat="1" ht="12.75">
      <c r="A100" s="2" t="s">
        <v>35</v>
      </c>
      <c r="B100" s="42">
        <v>825</v>
      </c>
      <c r="C100" s="54">
        <v>826</v>
      </c>
      <c r="D100" s="42">
        <v>1341</v>
      </c>
      <c r="E100" s="54">
        <v>1340</v>
      </c>
      <c r="F100" s="2">
        <v>0</v>
      </c>
      <c r="G100" s="2"/>
      <c r="H100" s="52"/>
      <c r="I100" s="52"/>
      <c r="J100" s="52"/>
      <c r="K100" s="17"/>
      <c r="L100" s="7"/>
      <c r="M100" s="7"/>
      <c r="N100" s="7"/>
      <c r="O100" s="7"/>
    </row>
    <row r="101" spans="1:15" s="15" customFormat="1" ht="12.75">
      <c r="A101" s="2" t="s">
        <v>36</v>
      </c>
      <c r="B101" s="42">
        <v>358</v>
      </c>
      <c r="C101" s="54">
        <v>356</v>
      </c>
      <c r="D101" s="42">
        <v>247</v>
      </c>
      <c r="E101" s="54">
        <v>247</v>
      </c>
      <c r="F101" s="2">
        <v>0</v>
      </c>
      <c r="G101" s="2"/>
      <c r="H101" s="52"/>
      <c r="I101" s="52"/>
      <c r="J101" s="52"/>
      <c r="K101" s="17"/>
      <c r="L101" s="7"/>
      <c r="M101" s="7"/>
      <c r="N101" s="7"/>
      <c r="O101" s="7"/>
    </row>
    <row r="102" spans="1:15" s="15" customFormat="1" ht="12.75">
      <c r="A102" s="2" t="s">
        <v>31</v>
      </c>
      <c r="B102" s="42">
        <v>197</v>
      </c>
      <c r="C102" s="54">
        <v>197</v>
      </c>
      <c r="D102" s="42">
        <v>110</v>
      </c>
      <c r="E102" s="54">
        <v>108</v>
      </c>
      <c r="F102" s="2">
        <v>0</v>
      </c>
      <c r="G102" s="2"/>
      <c r="H102" s="52"/>
      <c r="I102" s="52"/>
      <c r="J102" s="52"/>
      <c r="K102" s="17"/>
      <c r="L102" s="7"/>
      <c r="M102" s="7"/>
      <c r="N102" s="7"/>
      <c r="O102" s="7"/>
    </row>
    <row r="103" spans="1:15" s="15" customFormat="1" ht="12.75">
      <c r="A103" s="2" t="s">
        <v>54</v>
      </c>
      <c r="B103" s="42">
        <v>249</v>
      </c>
      <c r="C103" s="54">
        <v>250</v>
      </c>
      <c r="D103" s="42">
        <v>207</v>
      </c>
      <c r="E103" s="54">
        <v>205</v>
      </c>
      <c r="F103" s="2">
        <v>0</v>
      </c>
      <c r="G103" s="2"/>
      <c r="H103" s="52"/>
      <c r="I103" s="52"/>
      <c r="J103" s="52"/>
      <c r="K103" s="17"/>
      <c r="L103" s="7"/>
      <c r="M103" s="7"/>
      <c r="N103" s="7"/>
      <c r="O103" s="7"/>
    </row>
    <row r="104" spans="1:15" s="15" customFormat="1" ht="12.75">
      <c r="A104" s="2" t="s">
        <v>39</v>
      </c>
      <c r="B104" s="42">
        <v>80</v>
      </c>
      <c r="C104" s="54">
        <v>80</v>
      </c>
      <c r="D104" s="42">
        <v>70</v>
      </c>
      <c r="E104" s="54">
        <v>70</v>
      </c>
      <c r="F104" s="2">
        <v>0</v>
      </c>
      <c r="G104" s="2"/>
      <c r="H104" s="52"/>
      <c r="I104" s="52"/>
      <c r="J104" s="52"/>
      <c r="K104" s="17"/>
      <c r="L104" s="7"/>
      <c r="M104" s="7"/>
      <c r="N104" s="7"/>
      <c r="O104" s="7"/>
    </row>
    <row r="105" spans="1:15" s="15" customFormat="1" ht="13.5" thickBot="1">
      <c r="A105" s="1" t="s">
        <v>79</v>
      </c>
      <c r="B105" s="16">
        <f>SUM(B95:B104)</f>
        <v>4223</v>
      </c>
      <c r="C105" s="55">
        <f>SUM(C95:C104)</f>
        <v>4229</v>
      </c>
      <c r="D105" s="44">
        <f>SUM(D95:D104)</f>
        <v>4188</v>
      </c>
      <c r="E105" s="54">
        <f>SUM(E95:E104)</f>
        <v>4225</v>
      </c>
      <c r="F105" s="4">
        <f>SUM(F95:F104)</f>
        <v>3</v>
      </c>
      <c r="G105" s="5"/>
      <c r="H105" s="52"/>
      <c r="I105" s="52"/>
      <c r="J105" s="52"/>
      <c r="K105" s="17"/>
      <c r="L105" s="7"/>
      <c r="M105" s="7"/>
      <c r="N105" s="7"/>
      <c r="O105" s="7"/>
    </row>
    <row r="106" spans="1:13" s="15" customFormat="1" ht="13.5" thickTop="1">
      <c r="A106" s="36"/>
      <c r="B106" s="36"/>
      <c r="C106" s="36"/>
      <c r="D106" s="36"/>
      <c r="E106" s="36"/>
      <c r="F106" s="36"/>
      <c r="G106" s="36"/>
      <c r="I106" s="7"/>
      <c r="J106" s="7"/>
      <c r="K106" s="7"/>
      <c r="L106" s="7"/>
      <c r="M106" s="7"/>
    </row>
    <row r="107" spans="9:13" s="15" customFormat="1" ht="12.75">
      <c r="I107" s="7"/>
      <c r="J107" s="7"/>
      <c r="K107" s="7"/>
      <c r="L107" s="7"/>
      <c r="M107" s="7"/>
    </row>
    <row r="108" spans="9:13" s="15" customFormat="1" ht="12.75">
      <c r="I108" s="7"/>
      <c r="J108" s="7"/>
      <c r="K108" s="7"/>
      <c r="L108" s="7"/>
      <c r="M108" s="7"/>
    </row>
    <row r="109" spans="9:13" s="15" customFormat="1" ht="12.75">
      <c r="I109" s="7"/>
      <c r="J109" s="7"/>
      <c r="K109" s="7"/>
      <c r="L109" s="7"/>
      <c r="M109" s="7"/>
    </row>
    <row r="110" spans="9:13" s="15" customFormat="1" ht="12.75">
      <c r="I110" s="7"/>
      <c r="J110" s="7"/>
      <c r="K110" s="7"/>
      <c r="L110" s="7"/>
      <c r="M110" s="7"/>
    </row>
    <row r="111" spans="9:13" s="15" customFormat="1" ht="12.75">
      <c r="I111" s="7"/>
      <c r="J111" s="7"/>
      <c r="K111" s="7"/>
      <c r="L111" s="7"/>
      <c r="M111" s="7"/>
    </row>
    <row r="112" spans="9:13" s="15" customFormat="1" ht="12.75">
      <c r="I112" s="7"/>
      <c r="J112" s="7"/>
      <c r="K112" s="7"/>
      <c r="L112" s="7"/>
      <c r="M112" s="7"/>
    </row>
    <row r="113" spans="9:13" s="15" customFormat="1" ht="12.75">
      <c r="I113" s="7"/>
      <c r="J113" s="7"/>
      <c r="K113" s="7"/>
      <c r="L113" s="7"/>
      <c r="M113" s="7"/>
    </row>
    <row r="114" spans="9:13" s="15" customFormat="1" ht="12.75">
      <c r="I114" s="7"/>
      <c r="J114" s="7"/>
      <c r="K114" s="7"/>
      <c r="L114" s="7"/>
      <c r="M114" s="7"/>
    </row>
    <row r="115" spans="9:13" s="15" customFormat="1" ht="12.75">
      <c r="I115" s="7"/>
      <c r="J115" s="7"/>
      <c r="K115" s="7"/>
      <c r="L115" s="7"/>
      <c r="M115" s="7"/>
    </row>
    <row r="116" spans="9:13" s="15" customFormat="1" ht="12.75">
      <c r="I116" s="7"/>
      <c r="J116" s="7"/>
      <c r="K116" s="7"/>
      <c r="L116" s="7"/>
      <c r="M116" s="7"/>
    </row>
    <row r="117" spans="9:13" s="15" customFormat="1" ht="12.75">
      <c r="I117" s="7"/>
      <c r="J117" s="7"/>
      <c r="K117" s="7"/>
      <c r="L117" s="7"/>
      <c r="M117" s="7"/>
    </row>
    <row r="118" spans="9:13" s="15" customFormat="1" ht="12.75">
      <c r="I118" s="7"/>
      <c r="J118" s="7"/>
      <c r="K118" s="7"/>
      <c r="L118" s="7"/>
      <c r="M118" s="7"/>
    </row>
    <row r="119" spans="9:13" s="15" customFormat="1" ht="12.75">
      <c r="I119" s="7"/>
      <c r="J119" s="7"/>
      <c r="K119" s="7"/>
      <c r="L119" s="7"/>
      <c r="M119" s="7"/>
    </row>
    <row r="120" spans="9:13" s="15" customFormat="1" ht="12.75">
      <c r="I120" s="7"/>
      <c r="J120" s="7"/>
      <c r="K120" s="7"/>
      <c r="L120" s="7"/>
      <c r="M120" s="7"/>
    </row>
    <row r="121" spans="9:13" s="15" customFormat="1" ht="12.75">
      <c r="I121" s="7"/>
      <c r="J121" s="7"/>
      <c r="K121" s="7"/>
      <c r="L121" s="7"/>
      <c r="M121" s="7"/>
    </row>
    <row r="122" spans="9:13" s="15" customFormat="1" ht="12.75">
      <c r="I122" s="7"/>
      <c r="J122" s="7"/>
      <c r="K122" s="7"/>
      <c r="L122" s="7"/>
      <c r="M122" s="7"/>
    </row>
    <row r="123" spans="9:13" s="15" customFormat="1" ht="12.75">
      <c r="I123" s="7"/>
      <c r="J123" s="7"/>
      <c r="K123" s="7"/>
      <c r="L123" s="7"/>
      <c r="M123" s="7"/>
    </row>
    <row r="124" spans="9:13" s="15" customFormat="1" ht="12.75">
      <c r="I124" s="7"/>
      <c r="J124" s="7"/>
      <c r="K124" s="7"/>
      <c r="L124" s="7"/>
      <c r="M124" s="7"/>
    </row>
    <row r="125" spans="9:13" s="15" customFormat="1" ht="12.75">
      <c r="I125" s="7"/>
      <c r="J125" s="7"/>
      <c r="K125" s="7"/>
      <c r="L125" s="7"/>
      <c r="M125" s="7"/>
    </row>
    <row r="126" spans="9:13" s="15" customFormat="1" ht="12.75">
      <c r="I126" s="7"/>
      <c r="J126" s="7"/>
      <c r="K126" s="7"/>
      <c r="L126" s="7"/>
      <c r="M126" s="7"/>
    </row>
    <row r="127" spans="9:13" s="15" customFormat="1" ht="12.75">
      <c r="I127" s="7"/>
      <c r="J127" s="7"/>
      <c r="K127" s="7"/>
      <c r="L127" s="7"/>
      <c r="M127" s="7"/>
    </row>
    <row r="128" spans="9:13" s="15" customFormat="1" ht="12.75">
      <c r="I128" s="7"/>
      <c r="J128" s="7"/>
      <c r="K128" s="7"/>
      <c r="L128" s="7"/>
      <c r="M128" s="7"/>
    </row>
    <row r="129" spans="9:13" s="15" customFormat="1" ht="12.75">
      <c r="I129" s="7"/>
      <c r="J129" s="7"/>
      <c r="K129" s="7"/>
      <c r="L129" s="7"/>
      <c r="M129" s="7"/>
    </row>
    <row r="130" spans="9:13" s="15" customFormat="1" ht="12.75">
      <c r="I130" s="7"/>
      <c r="J130" s="7"/>
      <c r="K130" s="7"/>
      <c r="L130" s="7"/>
      <c r="M130" s="7"/>
    </row>
    <row r="131" spans="9:13" s="15" customFormat="1" ht="12.75">
      <c r="I131" s="7"/>
      <c r="J131" s="7"/>
      <c r="K131" s="7"/>
      <c r="L131" s="7"/>
      <c r="M131" s="7"/>
    </row>
    <row r="132" spans="9:13" s="15" customFormat="1" ht="12.75">
      <c r="I132" s="7"/>
      <c r="J132" s="7"/>
      <c r="K132" s="7"/>
      <c r="L132" s="7"/>
      <c r="M132" s="7"/>
    </row>
    <row r="133" spans="9:13" s="15" customFormat="1" ht="12.75">
      <c r="I133" s="7"/>
      <c r="J133" s="7"/>
      <c r="K133" s="7"/>
      <c r="L133" s="7"/>
      <c r="M133" s="7"/>
    </row>
    <row r="134" spans="9:13" s="15" customFormat="1" ht="12.75">
      <c r="I134" s="7"/>
      <c r="J134" s="7"/>
      <c r="K134" s="7"/>
      <c r="L134" s="7"/>
      <c r="M134" s="7"/>
    </row>
    <row r="135" spans="9:13" s="15" customFormat="1" ht="12.75">
      <c r="I135" s="7"/>
      <c r="J135" s="7"/>
      <c r="K135" s="7"/>
      <c r="L135" s="7"/>
      <c r="M135" s="7"/>
    </row>
    <row r="136" spans="9:13" s="15" customFormat="1" ht="12.75">
      <c r="I136" s="7"/>
      <c r="J136" s="7"/>
      <c r="K136" s="7"/>
      <c r="L136" s="7"/>
      <c r="M136" s="7"/>
    </row>
    <row r="137" spans="9:13" s="15" customFormat="1" ht="12.75">
      <c r="I137" s="7"/>
      <c r="J137" s="7"/>
      <c r="K137" s="7"/>
      <c r="L137" s="7"/>
      <c r="M137" s="7"/>
    </row>
    <row r="138" spans="9:13" s="15" customFormat="1" ht="12.75">
      <c r="I138" s="7"/>
      <c r="J138" s="7"/>
      <c r="K138" s="7"/>
      <c r="L138" s="7"/>
      <c r="M138" s="7"/>
    </row>
    <row r="139" spans="9:13" s="15" customFormat="1" ht="12.75">
      <c r="I139" s="7"/>
      <c r="J139" s="7"/>
      <c r="K139" s="7"/>
      <c r="L139" s="7"/>
      <c r="M139" s="7"/>
    </row>
    <row r="140" spans="9:13" s="15" customFormat="1" ht="12.75">
      <c r="I140" s="7"/>
      <c r="J140" s="7"/>
      <c r="K140" s="7"/>
      <c r="L140" s="7"/>
      <c r="M140" s="7"/>
    </row>
    <row r="141" spans="9:13" s="15" customFormat="1" ht="12.75">
      <c r="I141" s="7"/>
      <c r="J141" s="7"/>
      <c r="K141" s="7"/>
      <c r="L141" s="7"/>
      <c r="M141" s="7"/>
    </row>
    <row r="142" spans="9:13" s="15" customFormat="1" ht="12.75">
      <c r="I142" s="7"/>
      <c r="J142" s="7"/>
      <c r="K142" s="7"/>
      <c r="L142" s="7"/>
      <c r="M142" s="7"/>
    </row>
    <row r="143" spans="9:13" s="15" customFormat="1" ht="12.75">
      <c r="I143" s="7"/>
      <c r="J143" s="7"/>
      <c r="K143" s="7"/>
      <c r="L143" s="7"/>
      <c r="M143" s="7"/>
    </row>
  </sheetData>
  <sheetProtection/>
  <mergeCells count="2">
    <mergeCell ref="A1:H1"/>
    <mergeCell ref="A2:H2"/>
  </mergeCells>
  <printOptions gridLines="1"/>
  <pageMargins left="0.25" right="0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2022-11-16T18:10:10Z</cp:lastPrinted>
  <dcterms:created xsi:type="dcterms:W3CDTF">2002-09-04T18:18:08Z</dcterms:created>
  <dcterms:modified xsi:type="dcterms:W3CDTF">2022-11-16T18:15:29Z</dcterms:modified>
  <cp:category/>
  <cp:version/>
  <cp:contentType/>
  <cp:contentStatus/>
</cp:coreProperties>
</file>